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202300"/>
  <mc:AlternateContent xmlns:mc="http://schemas.openxmlformats.org/markup-compatibility/2006">
    <mc:Choice Requires="x15">
      <x15ac:absPath xmlns:x15ac="http://schemas.microsoft.com/office/spreadsheetml/2010/11/ac" url="/Users/yufan2023mba/Downloads/"/>
    </mc:Choice>
  </mc:AlternateContent>
  <xr:revisionPtr revIDLastSave="0" documentId="13_ncr:1_{1DB2932A-C49B-0040-A4B4-E1B1860B19C5}" xr6:coauthVersionLast="47" xr6:coauthVersionMax="47" xr10:uidLastSave="{00000000-0000-0000-0000-000000000000}"/>
  <bookViews>
    <workbookView xWindow="0" yWindow="780" windowWidth="34200" windowHeight="21360" activeTab="1" xr2:uid="{56E140E9-51B2-3B4E-B3CA-4596C7126512}"/>
  </bookViews>
  <sheets>
    <sheet name="ReadMe" sheetId="2" r:id="rId1"/>
    <sheet name="Labor Data" sheetId="1" r:id="rId2"/>
    <sheet name="Graph"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44" i="1" l="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B44" i="1"/>
  <c r="BH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BH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BH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B41" i="1"/>
  <c r="BH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BH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B39" i="1"/>
  <c r="BH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BI37" i="1"/>
  <c r="BH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BH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BH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BH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BH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BI29" i="1"/>
  <c r="BI28" i="1"/>
  <c r="BI27" i="1"/>
  <c r="BI26" i="1"/>
  <c r="BI25" i="1"/>
  <c r="BI24" i="1"/>
  <c r="BI23" i="1"/>
  <c r="BI22" i="1"/>
  <c r="BI21" i="1"/>
  <c r="BI20" i="1"/>
  <c r="BI19" i="1"/>
  <c r="BI18" i="1"/>
  <c r="BI14" i="1"/>
  <c r="BI13" i="1"/>
  <c r="BI12" i="1"/>
  <c r="BI11" i="1"/>
  <c r="BI10" i="1"/>
  <c r="BI9" i="1"/>
  <c r="BI8" i="1"/>
  <c r="BI7" i="1"/>
  <c r="BI6" i="1"/>
  <c r="BI5" i="1"/>
  <c r="BI4" i="1"/>
  <c r="BI3" i="1"/>
  <c r="BI44" i="1" l="1"/>
  <c r="BI36" i="1"/>
  <c r="BI38" i="1"/>
  <c r="BI34" i="1"/>
  <c r="BI33" i="1"/>
  <c r="BI41" i="1"/>
  <c r="BI42" i="1"/>
  <c r="BI43" i="1"/>
  <c r="BI39" i="1"/>
  <c r="BI35" i="1"/>
  <c r="BI40" i="1"/>
</calcChain>
</file>

<file path=xl/sharedStrings.xml><?xml version="1.0" encoding="utf-8"?>
<sst xmlns="http://schemas.openxmlformats.org/spreadsheetml/2006/main" count="186" uniqueCount="68">
  <si>
    <t>Algeria</t>
  </si>
  <si>
    <t>Angola</t>
  </si>
  <si>
    <t>Benin</t>
  </si>
  <si>
    <t>Botswana</t>
  </si>
  <si>
    <t>Burkina Faso</t>
  </si>
  <si>
    <t>Burundi</t>
  </si>
  <si>
    <t>Cameroon</t>
  </si>
  <si>
    <t>Cape Verde</t>
  </si>
  <si>
    <t>CAR</t>
  </si>
  <si>
    <t>Chad</t>
  </si>
  <si>
    <t>Comoros</t>
  </si>
  <si>
    <t>Congo, Rep.</t>
  </si>
  <si>
    <t>Congo, Dem. Rep.</t>
  </si>
  <si>
    <t>Cote d'Ivoire</t>
  </si>
  <si>
    <t>Djibouti</t>
  </si>
  <si>
    <t>Egypt</t>
  </si>
  <si>
    <t>Equatorial Guinea</t>
  </si>
  <si>
    <t>Eritrea</t>
  </si>
  <si>
    <t>Ethiopia</t>
  </si>
  <si>
    <t>Fmr. Sudan</t>
  </si>
  <si>
    <t>Gabon</t>
  </si>
  <si>
    <t>The 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</si>
  <si>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</si>
  <si>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</si>
  <si>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</si>
  <si>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</si>
  <si>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</si>
  <si>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</si>
  <si>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</si>
  <si>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</si>
  <si>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</si>
  <si>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</si>
  <si>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</si>
  <si>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</si>
  <si>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</si>
  <si>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</si>
  <si>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</si>
  <si>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</si>
  <si>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</si>
  <si>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</si>
  <si>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</si>
  <si>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</si>
  <si>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</si>
  <si>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</si>
  <si>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</si>
  <si>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</si>
  <si>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</si>
  <si>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Sudan</t>
  </si>
  <si>
    <t>Eswatini</t>
  </si>
  <si>
    <t>Tanzania</t>
  </si>
  <si>
    <t>Togo</t>
  </si>
  <si>
    <t>Tunisia</t>
  </si>
  <si>
    <t>Uganda</t>
  </si>
  <si>
    <t>Western Sahara</t>
  </si>
  <si>
    <t>Zambia</t>
  </si>
  <si>
    <t>Zimbabwe</t>
  </si>
  <si>
    <t>Other</t>
  </si>
  <si>
    <t>Africa</t>
  </si>
  <si>
    <t>Total for Africa</t>
  </si>
  <si>
    <t>Author: China-Africa Research Initiative, SAIS</t>
  </si>
  <si>
    <t>Source: National Bureau of Statistics of China</t>
  </si>
  <si>
    <t>Note: For unknown reasons, the totals for countries in certain years (column BI) are inconsistent with the "Africa" regional numbers provided by the Bureau</t>
  </si>
  <si>
    <t>Date: Mar 2024</t>
  </si>
  <si>
    <t>Number of Chinese "workers on contracted projects" by year-end</t>
  </si>
  <si>
    <t>Number of Chinese "workers doing labor services" by year-end</t>
  </si>
  <si>
    <t>Total number of Chinese workers  (workers on contracted projects + workers doing labor serivces) by year-end</t>
  </si>
  <si>
    <t>CARI sources for the labor data</t>
  </si>
  <si>
    <t>Several Chinese government sources report figures of Chinese labor abroad, but all sources report the same numbers. These sources include the China Statistical Yearbooks, the official website of the National Bureau of Statistics, the China Annual Bulletin of Statistics of Contracted Projects, and the Almanac of China’s Foreign Economic Relations and Trade, as well as the Almanac of China's Foreign Economic Relations and Trade. All sources have matching figures, the difference being the range of years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</si>
</sst>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2"/>
      <color theme="1"/>
      <name val="Aptos Narrow"/>
      <family val="2"/>
      <scheme val="minor"/>
    </font>
    <font>
      <sz val="12"/>
      <color theme="1"/>
      <name val="Aptos Narrow"/>
      <family val="2"/>
      <scheme val="minor"/>
    </font>
    <font>
      <sz val="11"/>
      <name val="Aptos Narrow"/>
      <family val="2"/>
      <scheme val="minor"/>
    </font>
    <font>
      <sz val="11"/>
      <color indexed="8"/>
      <name val="Aptos Narrow"/>
      <family val="2"/>
      <scheme val="minor"/>
    </font>
    <font>
      <u/>
      <sz val="12"/>
      <color theme="10"/>
      <name val="Aptos Narrow"/>
      <family val="2"/>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164" fontId="0" fillId="0" borderId="0" xfId="1" applyNumberFormat="1" applyFont="1"/>
    <xf numFmtId="0" fontId="0" fillId="0" borderId="0" xfId="0" applyAlignment="1">
      <alignment horizontal="center"/>
    </xf>
    <xf numFmtId="164" fontId="2" fillId="2" borderId="1"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0" fontId="4" fillId="0" borderId="0" xfId="2"/>
    <xf numFmtId="0" fontId="0" fillId="0" borderId="0" xfId="1" applyNumberFormat="1" applyFont="1"/>
    <xf numFmtId="0" fontId="0" fillId="0" borderId="0" xfId="0" applyAlignment="1">
      <alignment vertical="center" wrapText="1"/>
    </xf>
    <xf numFmtId="0" fontId="0" fillId="0" borderId="0" xfId="0"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Number of Chinese workers in Africa by end of year</a:t>
            </a:r>
          </a:p>
        </c:rich>
      </c:tx>
      <c:layout>
        <c:manualLayout>
          <c:xMode val="edge"/>
          <c:yMode val="edge"/>
          <c:x val="0.169077033474264"/>
          <c:y val="4.1071384972227308E-2"/>
        </c:manualLayout>
      </c:layout>
      <c:overlay val="0"/>
    </c:title>
    <c:autoTitleDeleted val="0"/>
    <c:plotArea>
      <c:layout>
        <c:manualLayout>
          <c:layoutTarget val="inner"/>
          <c:xMode val="edge"/>
          <c:yMode val="edge"/>
          <c:x val="0.11443488055994387"/>
          <c:y val="0.13606681308592242"/>
          <c:w val="0.83156035137774564"/>
          <c:h val="0.6273966944462922"/>
        </c:manualLayout>
      </c:layout>
      <c:barChart>
        <c:barDir val="col"/>
        <c:grouping val="clustered"/>
        <c:varyColors val="0"/>
        <c:ser>
          <c:idx val="1"/>
          <c:order val="0"/>
          <c:tx>
            <c:v>series 1</c:v>
          </c:tx>
          <c:invertIfNegative val="0"/>
          <c:cat>
            <c:numLit>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Lit>
          </c:cat>
          <c:val>
            <c:numLit>
              <c:formatCode>General</c:formatCode>
              <c:ptCount val="14"/>
              <c:pt idx="0">
                <c:v>195716</c:v>
              </c:pt>
              <c:pt idx="1">
                <c:v>221604</c:v>
              </c:pt>
              <c:pt idx="2">
                <c:v>181079</c:v>
              </c:pt>
              <c:pt idx="3">
                <c:v>192011</c:v>
              </c:pt>
              <c:pt idx="4">
                <c:v>214534</c:v>
              </c:pt>
              <c:pt idx="5">
                <c:v>259370</c:v>
              </c:pt>
              <c:pt idx="6">
                <c:v>263659</c:v>
              </c:pt>
              <c:pt idx="7">
                <c:v>227407</c:v>
              </c:pt>
              <c:pt idx="8">
                <c:v>202689</c:v>
              </c:pt>
              <c:pt idx="9">
                <c:v>201058</c:v>
              </c:pt>
              <c:pt idx="10">
                <c:v>182745</c:v>
              </c:pt>
              <c:pt idx="11">
                <c:v>103983</c:v>
              </c:pt>
              <c:pt idx="12">
                <c:v>93526</c:v>
              </c:pt>
              <c:pt idx="13">
                <c:v>88371</c:v>
              </c:pt>
            </c:numLit>
          </c:val>
          <c:extLst>
            <c:ext xmlns:c16="http://schemas.microsoft.com/office/drawing/2014/chart" uri="{C3380CC4-5D6E-409C-BE32-E72D297353CC}">
              <c16:uniqueId val="{00000000-A818-8C48-8A0D-0422D20E2E49}"/>
            </c:ext>
          </c:extLst>
        </c:ser>
        <c:dLbls>
          <c:showLegendKey val="0"/>
          <c:showVal val="0"/>
          <c:showCatName val="0"/>
          <c:showSerName val="0"/>
          <c:showPercent val="0"/>
          <c:showBubbleSize val="0"/>
        </c:dLbls>
        <c:gapWidth val="50"/>
        <c:axId val="81035648"/>
        <c:axId val="81076224"/>
      </c:barChart>
      <c:catAx>
        <c:axId val="81035648"/>
        <c:scaling>
          <c:orientation val="minMax"/>
        </c:scaling>
        <c:delete val="0"/>
        <c:axPos val="b"/>
        <c:numFmt formatCode="General" sourceLinked="1"/>
        <c:majorTickMark val="out"/>
        <c:minorTickMark val="none"/>
        <c:tickLblPos val="nextTo"/>
        <c:txPr>
          <a:bodyPr/>
          <a:lstStyle/>
          <a:p>
            <a:pPr>
              <a:defRPr sz="1600"/>
            </a:pPr>
            <a:endParaRPr lang="en-US"/>
          </a:p>
        </c:txPr>
        <c:crossAx val="81076224"/>
        <c:crosses val="autoZero"/>
        <c:auto val="1"/>
        <c:lblAlgn val="ctr"/>
        <c:lblOffset val="100"/>
        <c:noMultiLvlLbl val="0"/>
      </c:catAx>
      <c:valAx>
        <c:axId val="81076224"/>
        <c:scaling>
          <c:orientation val="minMax"/>
        </c:scaling>
        <c:delete val="0"/>
        <c:axPos val="l"/>
        <c:majorGridlines/>
        <c:numFmt formatCode="General" sourceLinked="1"/>
        <c:majorTickMark val="out"/>
        <c:minorTickMark val="none"/>
        <c:tickLblPos val="nextTo"/>
        <c:txPr>
          <a:bodyPr/>
          <a:lstStyle/>
          <a:p>
            <a:pPr>
              <a:defRPr sz="1600"/>
            </a:pPr>
            <a:endParaRPr lang="en-US"/>
          </a:p>
        </c:txPr>
        <c:crossAx val="81035648"/>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304800</xdr:colOff>
      <xdr:row>18</xdr:row>
      <xdr:rowOff>101600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E40AE50E-AC8A-694A-9686-94FB6F681E18}"/>
            </a:ext>
          </a:extLst>
        </xdr:cNvPr>
        <xdr:cNvSpPr>
          <a:spLocks noChangeAspect="1" noChangeArrowheads="1"/>
        </xdr:cNvSpPr>
      </xdr:nvSpPr>
      <xdr:spPr bwMode="auto">
        <a:xfrm>
          <a:off x="0" y="345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18</xdr:row>
      <xdr:rowOff>101600</xdr:rowOff>
    </xdr:to>
    <xdr:sp macro="" textlink="">
      <xdr:nvSpPr>
        <xdr:cNvPr id="3" name="AutoShape 2">
          <a:hlinkClick xmlns:r="http://schemas.openxmlformats.org/officeDocument/2006/relationships" r:id="rId1"/>
          <a:extLst>
            <a:ext uri="{FF2B5EF4-FFF2-40B4-BE49-F238E27FC236}">
              <a16:creationId xmlns:a16="http://schemas.microsoft.com/office/drawing/2014/main" id="{384BBE74-AB48-D44A-8E1E-762D1BBD2E26}"/>
            </a:ext>
          </a:extLst>
        </xdr:cNvPr>
        <xdr:cNvSpPr>
          <a:spLocks noChangeAspect="1" noChangeArrowheads="1"/>
        </xdr:cNvSpPr>
      </xdr:nvSpPr>
      <xdr:spPr bwMode="auto">
        <a:xfrm>
          <a:off x="0" y="345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19</xdr:row>
      <xdr:rowOff>101600</xdr:rowOff>
    </xdr:to>
    <xdr:sp macro="" textlink="">
      <xdr:nvSpPr>
        <xdr:cNvPr id="4" name="AutoShape 3">
          <a:hlinkClick xmlns:r="http://schemas.openxmlformats.org/officeDocument/2006/relationships" r:id="rId1"/>
          <a:extLst>
            <a:ext uri="{FF2B5EF4-FFF2-40B4-BE49-F238E27FC236}">
              <a16:creationId xmlns:a16="http://schemas.microsoft.com/office/drawing/2014/main" id="{A5C39749-463D-104F-9394-67A1A8C57597}"/>
            </a:ext>
          </a:extLst>
        </xdr:cNvPr>
        <xdr:cNvSpPr>
          <a:spLocks noChangeAspect="1" noChangeArrowheads="1"/>
        </xdr:cNvSpPr>
      </xdr:nvSpPr>
      <xdr:spPr bwMode="auto">
        <a:xfrm>
          <a:off x="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20</xdr:row>
      <xdr:rowOff>101600</xdr:rowOff>
    </xdr:to>
    <xdr:sp macro="" textlink="">
      <xdr:nvSpPr>
        <xdr:cNvPr id="5" name="AutoShape 4">
          <a:hlinkClick xmlns:r="http://schemas.openxmlformats.org/officeDocument/2006/relationships" r:id="rId1"/>
          <a:extLst>
            <a:ext uri="{FF2B5EF4-FFF2-40B4-BE49-F238E27FC236}">
              <a16:creationId xmlns:a16="http://schemas.microsoft.com/office/drawing/2014/main" id="{A1AE98D8-65E3-CE4F-B558-FE7FCA535A8D}"/>
            </a:ext>
          </a:extLst>
        </xdr:cNvPr>
        <xdr:cNvSpPr>
          <a:spLocks noChangeAspect="1" noChangeArrowheads="1"/>
        </xdr:cNvSpPr>
      </xdr:nvSpPr>
      <xdr:spPr bwMode="auto">
        <a:xfrm>
          <a:off x="0" y="386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21</xdr:row>
      <xdr:rowOff>101600</xdr:rowOff>
    </xdr:to>
    <xdr:sp macro="" textlink="">
      <xdr:nvSpPr>
        <xdr:cNvPr id="6" name="AutoShape 5">
          <a:hlinkClick xmlns:r="http://schemas.openxmlformats.org/officeDocument/2006/relationships" r:id="rId1"/>
          <a:extLst>
            <a:ext uri="{FF2B5EF4-FFF2-40B4-BE49-F238E27FC236}">
              <a16:creationId xmlns:a16="http://schemas.microsoft.com/office/drawing/2014/main" id="{C257E0F5-BAE6-B847-8CC0-BA1E1625DBBD}"/>
            </a:ext>
          </a:extLst>
        </xdr:cNvPr>
        <xdr:cNvSpPr>
          <a:spLocks noChangeAspect="1" noChangeArrowheads="1"/>
        </xdr:cNvSpPr>
      </xdr:nvSpPr>
      <xdr:spPr bwMode="auto">
        <a:xfrm>
          <a:off x="0" y="40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101600</xdr:rowOff>
    </xdr:to>
    <xdr:sp macro="" textlink="">
      <xdr:nvSpPr>
        <xdr:cNvPr id="7" name="AutoShape 6">
          <a:hlinkClick xmlns:r="http://schemas.openxmlformats.org/officeDocument/2006/relationships" r:id="rId1"/>
          <a:extLst>
            <a:ext uri="{FF2B5EF4-FFF2-40B4-BE49-F238E27FC236}">
              <a16:creationId xmlns:a16="http://schemas.microsoft.com/office/drawing/2014/main" id="{C63FF3A7-84B0-DE48-910D-56FD25D03E21}"/>
            </a:ext>
          </a:extLst>
        </xdr:cNvPr>
        <xdr:cNvSpPr>
          <a:spLocks noChangeAspect="1" noChangeArrowheads="1"/>
        </xdr:cNvSpPr>
      </xdr:nvSpPr>
      <xdr:spPr bwMode="auto">
        <a:xfrm>
          <a:off x="0" y="42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101600</xdr:rowOff>
    </xdr:to>
    <xdr:sp macro="" textlink="">
      <xdr:nvSpPr>
        <xdr:cNvPr id="8" name="AutoShape 7">
          <a:hlinkClick xmlns:r="http://schemas.openxmlformats.org/officeDocument/2006/relationships" r:id="rId1"/>
          <a:extLst>
            <a:ext uri="{FF2B5EF4-FFF2-40B4-BE49-F238E27FC236}">
              <a16:creationId xmlns:a16="http://schemas.microsoft.com/office/drawing/2014/main" id="{34C13E26-7F44-2B4C-9B34-BC4AD17BDB34}"/>
            </a:ext>
          </a:extLst>
        </xdr:cNvPr>
        <xdr:cNvSpPr>
          <a:spLocks noChangeAspect="1" noChangeArrowheads="1"/>
        </xdr:cNvSpPr>
      </xdr:nvSpPr>
      <xdr:spPr bwMode="auto">
        <a:xfrm>
          <a:off x="0" y="447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24</xdr:row>
      <xdr:rowOff>101600</xdr:rowOff>
    </xdr:to>
    <xdr:sp macro="" textlink="">
      <xdr:nvSpPr>
        <xdr:cNvPr id="9" name="AutoShape 8">
          <a:hlinkClick xmlns:r="http://schemas.openxmlformats.org/officeDocument/2006/relationships" r:id="rId1"/>
          <a:extLst>
            <a:ext uri="{FF2B5EF4-FFF2-40B4-BE49-F238E27FC236}">
              <a16:creationId xmlns:a16="http://schemas.microsoft.com/office/drawing/2014/main" id="{7DAC42F7-F3A6-6E48-B39B-C0037CCFEECE}"/>
            </a:ext>
          </a:extLst>
        </xdr:cNvPr>
        <xdr:cNvSpPr>
          <a:spLocks noChangeAspect="1" noChangeArrowheads="1"/>
        </xdr:cNvSpPr>
      </xdr:nvSpPr>
      <xdr:spPr bwMode="auto">
        <a:xfrm>
          <a:off x="0" y="46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101600</xdr:rowOff>
    </xdr:to>
    <xdr:sp macro="" textlink="">
      <xdr:nvSpPr>
        <xdr:cNvPr id="10" name="AutoShape 9">
          <a:hlinkClick xmlns:r="http://schemas.openxmlformats.org/officeDocument/2006/relationships" r:id="rId1"/>
          <a:extLst>
            <a:ext uri="{FF2B5EF4-FFF2-40B4-BE49-F238E27FC236}">
              <a16:creationId xmlns:a16="http://schemas.microsoft.com/office/drawing/2014/main" id="{8F640C87-24CE-174E-A16D-EF45D401B18F}"/>
            </a:ext>
          </a:extLst>
        </xdr:cNvPr>
        <xdr:cNvSpPr>
          <a:spLocks noChangeAspect="1" noChangeArrowheads="1"/>
        </xdr:cNvSpPr>
      </xdr:nvSpPr>
      <xdr:spPr bwMode="auto">
        <a:xfrm>
          <a:off x="0" y="487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101600</xdr:rowOff>
    </xdr:to>
    <xdr:sp macro="" textlink="">
      <xdr:nvSpPr>
        <xdr:cNvPr id="11" name="AutoShape 10">
          <a:hlinkClick xmlns:r="http://schemas.openxmlformats.org/officeDocument/2006/relationships" r:id="rId1"/>
          <a:extLst>
            <a:ext uri="{FF2B5EF4-FFF2-40B4-BE49-F238E27FC236}">
              <a16:creationId xmlns:a16="http://schemas.microsoft.com/office/drawing/2014/main" id="{EF29C80E-3DCB-9648-9335-8B14D2CB66FA}"/>
            </a:ext>
          </a:extLst>
        </xdr:cNvPr>
        <xdr:cNvSpPr>
          <a:spLocks noChangeAspect="1" noChangeArrowheads="1"/>
        </xdr:cNvSpPr>
      </xdr:nvSpPr>
      <xdr:spPr bwMode="auto">
        <a:xfrm>
          <a:off x="0" y="508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101600</xdr:rowOff>
    </xdr:to>
    <xdr:sp macro="" textlink="">
      <xdr:nvSpPr>
        <xdr:cNvPr id="12" name="AutoShape 11">
          <a:hlinkClick xmlns:r="http://schemas.openxmlformats.org/officeDocument/2006/relationships" r:id="rId1"/>
          <a:extLst>
            <a:ext uri="{FF2B5EF4-FFF2-40B4-BE49-F238E27FC236}">
              <a16:creationId xmlns:a16="http://schemas.microsoft.com/office/drawing/2014/main" id="{6AC85DFA-31CC-7841-9080-7AAB14F39B52}"/>
            </a:ext>
          </a:extLst>
        </xdr:cNvPr>
        <xdr:cNvSpPr>
          <a:spLocks noChangeAspect="1" noChangeArrowheads="1"/>
        </xdr:cNvSpPr>
      </xdr:nvSpPr>
      <xdr:spPr bwMode="auto">
        <a:xfrm>
          <a:off x="0" y="528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101600</xdr:rowOff>
    </xdr:to>
    <xdr:sp macro="" textlink="">
      <xdr:nvSpPr>
        <xdr:cNvPr id="13" name="AutoShape 12">
          <a:hlinkClick xmlns:r="http://schemas.openxmlformats.org/officeDocument/2006/relationships" r:id="rId1"/>
          <a:extLst>
            <a:ext uri="{FF2B5EF4-FFF2-40B4-BE49-F238E27FC236}">
              <a16:creationId xmlns:a16="http://schemas.microsoft.com/office/drawing/2014/main" id="{567ECE1B-3040-7D41-A3EE-0B60DC360129}"/>
            </a:ext>
          </a:extLst>
        </xdr:cNvPr>
        <xdr:cNvSpPr>
          <a:spLocks noChangeAspect="1" noChangeArrowheads="1"/>
        </xdr:cNvSpPr>
      </xdr:nvSpPr>
      <xdr:spPr bwMode="auto">
        <a:xfrm>
          <a:off x="0"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29</xdr:row>
      <xdr:rowOff>101600</xdr:rowOff>
    </xdr:to>
    <xdr:sp macro="" textlink="">
      <xdr:nvSpPr>
        <xdr:cNvPr id="14" name="AutoShape 13">
          <a:hlinkClick xmlns:r="http://schemas.openxmlformats.org/officeDocument/2006/relationships" r:id="rId1"/>
          <a:extLst>
            <a:ext uri="{FF2B5EF4-FFF2-40B4-BE49-F238E27FC236}">
              <a16:creationId xmlns:a16="http://schemas.microsoft.com/office/drawing/2014/main" id="{A6FC8324-32CC-704D-8631-6891BE956FBB}"/>
            </a:ext>
          </a:extLst>
        </xdr:cNvPr>
        <xdr:cNvSpPr>
          <a:spLocks noChangeAspect="1" noChangeArrowheads="1"/>
        </xdr:cNvSpPr>
      </xdr:nvSpPr>
      <xdr:spPr bwMode="auto">
        <a:xfrm>
          <a:off x="0" y="56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44</xdr:row>
      <xdr:rowOff>0</xdr:rowOff>
    </xdr:from>
    <xdr:to>
      <xdr:col>0</xdr:col>
      <xdr:colOff>304800</xdr:colOff>
      <xdr:row>45</xdr:row>
      <xdr:rowOff>101600</xdr:rowOff>
    </xdr:to>
    <xdr:sp macro="" textlink="">
      <xdr:nvSpPr>
        <xdr:cNvPr id="15" name="AutoShape 14">
          <a:hlinkClick xmlns:r="http://schemas.openxmlformats.org/officeDocument/2006/relationships" r:id="rId1"/>
          <a:extLst>
            <a:ext uri="{FF2B5EF4-FFF2-40B4-BE49-F238E27FC236}">
              <a16:creationId xmlns:a16="http://schemas.microsoft.com/office/drawing/2014/main" id="{28BE9FF5-85C7-CF48-9AF7-90B2F6258E99}"/>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45</xdr:row>
      <xdr:rowOff>0</xdr:rowOff>
    </xdr:from>
    <xdr:to>
      <xdr:col>0</xdr:col>
      <xdr:colOff>304800</xdr:colOff>
      <xdr:row>46</xdr:row>
      <xdr:rowOff>101600</xdr:rowOff>
    </xdr:to>
    <xdr:sp macro="" textlink="">
      <xdr:nvSpPr>
        <xdr:cNvPr id="16" name="AutoShape 15">
          <a:hlinkClick xmlns:r="http://schemas.openxmlformats.org/officeDocument/2006/relationships" r:id="rId1"/>
          <a:extLst>
            <a:ext uri="{FF2B5EF4-FFF2-40B4-BE49-F238E27FC236}">
              <a16:creationId xmlns:a16="http://schemas.microsoft.com/office/drawing/2014/main" id="{CED0E0DB-C589-4E47-8364-9CD2DDC0B935}"/>
            </a:ext>
          </a:extLst>
        </xdr:cNvPr>
        <xdr:cNvSpPr>
          <a:spLocks noChangeAspect="1" noChangeArrowheads="1"/>
        </xdr:cNvSpPr>
      </xdr:nvSpPr>
      <xdr:spPr bwMode="auto">
        <a:xfrm>
          <a:off x="0" y="91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101600</xdr:rowOff>
    </xdr:to>
    <xdr:sp macro="" textlink="">
      <xdr:nvSpPr>
        <xdr:cNvPr id="17" name="AutoShape 16">
          <a:hlinkClick xmlns:r="http://schemas.openxmlformats.org/officeDocument/2006/relationships" r:id="rId1"/>
          <a:extLst>
            <a:ext uri="{FF2B5EF4-FFF2-40B4-BE49-F238E27FC236}">
              <a16:creationId xmlns:a16="http://schemas.microsoft.com/office/drawing/2014/main" id="{F4990BF8-AC39-A745-8A77-B44A08231591}"/>
            </a:ext>
          </a:extLst>
        </xdr:cNvPr>
        <xdr:cNvSpPr>
          <a:spLocks noChangeAspect="1" noChangeArrowheads="1"/>
        </xdr:cNvSpPr>
      </xdr:nvSpPr>
      <xdr:spPr bwMode="auto">
        <a:xfrm>
          <a:off x="0" y="934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101600</xdr:rowOff>
    </xdr:to>
    <xdr:sp macro="" textlink="">
      <xdr:nvSpPr>
        <xdr:cNvPr id="18" name="AutoShape 17">
          <a:hlinkClick xmlns:r="http://schemas.openxmlformats.org/officeDocument/2006/relationships" r:id="rId1"/>
          <a:extLst>
            <a:ext uri="{FF2B5EF4-FFF2-40B4-BE49-F238E27FC236}">
              <a16:creationId xmlns:a16="http://schemas.microsoft.com/office/drawing/2014/main" id="{CDD85DBA-B3B4-0C43-8764-F9A7DD3D5F4E}"/>
            </a:ext>
          </a:extLst>
        </xdr:cNvPr>
        <xdr:cNvSpPr>
          <a:spLocks noChangeAspect="1" noChangeArrowheads="1"/>
        </xdr:cNvSpPr>
      </xdr:nvSpPr>
      <xdr:spPr bwMode="auto">
        <a:xfrm>
          <a:off x="0" y="690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35</xdr:row>
      <xdr:rowOff>0</xdr:rowOff>
    </xdr:from>
    <xdr:to>
      <xdr:col>0</xdr:col>
      <xdr:colOff>304800</xdr:colOff>
      <xdr:row>36</xdr:row>
      <xdr:rowOff>101600</xdr:rowOff>
    </xdr:to>
    <xdr:sp macro="" textlink="">
      <xdr:nvSpPr>
        <xdr:cNvPr id="19" name="AutoShape 18">
          <a:hlinkClick xmlns:r="http://schemas.openxmlformats.org/officeDocument/2006/relationships" r:id="rId1"/>
          <a:extLst>
            <a:ext uri="{FF2B5EF4-FFF2-40B4-BE49-F238E27FC236}">
              <a16:creationId xmlns:a16="http://schemas.microsoft.com/office/drawing/2014/main" id="{C39F6737-552A-9D47-9AED-A504F2614D08}"/>
            </a:ext>
          </a:extLst>
        </xdr:cNvPr>
        <xdr:cNvSpPr>
          <a:spLocks noChangeAspect="1" noChangeArrowheads="1"/>
        </xdr:cNvSpPr>
      </xdr:nvSpPr>
      <xdr:spPr bwMode="auto">
        <a:xfrm>
          <a:off x="0" y="71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37</xdr:row>
      <xdr:rowOff>101600</xdr:rowOff>
    </xdr:to>
    <xdr:sp macro="" textlink="">
      <xdr:nvSpPr>
        <xdr:cNvPr id="20" name="AutoShape 19">
          <a:hlinkClick xmlns:r="http://schemas.openxmlformats.org/officeDocument/2006/relationships" r:id="rId1"/>
          <a:extLst>
            <a:ext uri="{FF2B5EF4-FFF2-40B4-BE49-F238E27FC236}">
              <a16:creationId xmlns:a16="http://schemas.microsoft.com/office/drawing/2014/main" id="{9A820023-6B39-5C42-8802-5FB9C293103F}"/>
            </a:ext>
          </a:extLst>
        </xdr:cNvPr>
        <xdr:cNvSpPr>
          <a:spLocks noChangeAspect="1" noChangeArrowheads="1"/>
        </xdr:cNvSpPr>
      </xdr:nvSpPr>
      <xdr:spPr bwMode="auto">
        <a:xfrm>
          <a:off x="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37</xdr:row>
      <xdr:rowOff>0</xdr:rowOff>
    </xdr:from>
    <xdr:to>
      <xdr:col>0</xdr:col>
      <xdr:colOff>304800</xdr:colOff>
      <xdr:row>38</xdr:row>
      <xdr:rowOff>101600</xdr:rowOff>
    </xdr:to>
    <xdr:sp macro="" textlink="">
      <xdr:nvSpPr>
        <xdr:cNvPr id="21" name="AutoShape 20">
          <a:hlinkClick xmlns:r="http://schemas.openxmlformats.org/officeDocument/2006/relationships" r:id="rId1"/>
          <a:extLst>
            <a:ext uri="{FF2B5EF4-FFF2-40B4-BE49-F238E27FC236}">
              <a16:creationId xmlns:a16="http://schemas.microsoft.com/office/drawing/2014/main" id="{30CF5AB5-5ABA-CC4F-A0B8-4B821ADC334E}"/>
            </a:ext>
          </a:extLst>
        </xdr:cNvPr>
        <xdr:cNvSpPr>
          <a:spLocks noChangeAspect="1" noChangeArrowheads="1"/>
        </xdr:cNvSpPr>
      </xdr:nvSpPr>
      <xdr:spPr bwMode="auto">
        <a:xfrm>
          <a:off x="0" y="751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38</xdr:row>
      <xdr:rowOff>0</xdr:rowOff>
    </xdr:from>
    <xdr:to>
      <xdr:col>0</xdr:col>
      <xdr:colOff>304800</xdr:colOff>
      <xdr:row>39</xdr:row>
      <xdr:rowOff>101600</xdr:rowOff>
    </xdr:to>
    <xdr:sp macro="" textlink="">
      <xdr:nvSpPr>
        <xdr:cNvPr id="22" name="AutoShape 21">
          <a:hlinkClick xmlns:r="http://schemas.openxmlformats.org/officeDocument/2006/relationships" r:id="rId1"/>
          <a:extLst>
            <a:ext uri="{FF2B5EF4-FFF2-40B4-BE49-F238E27FC236}">
              <a16:creationId xmlns:a16="http://schemas.microsoft.com/office/drawing/2014/main" id="{D0D12812-609B-E744-BBEE-1131219B9A6B}"/>
            </a:ext>
          </a:extLst>
        </xdr:cNvPr>
        <xdr:cNvSpPr>
          <a:spLocks noChangeAspect="1" noChangeArrowheads="1"/>
        </xdr:cNvSpPr>
      </xdr:nvSpPr>
      <xdr:spPr bwMode="auto">
        <a:xfrm>
          <a:off x="0" y="772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40</xdr:row>
      <xdr:rowOff>101600</xdr:rowOff>
    </xdr:to>
    <xdr:sp macro="" textlink="">
      <xdr:nvSpPr>
        <xdr:cNvPr id="23" name="AutoShape 22">
          <a:hlinkClick xmlns:r="http://schemas.openxmlformats.org/officeDocument/2006/relationships" r:id="rId1"/>
          <a:extLst>
            <a:ext uri="{FF2B5EF4-FFF2-40B4-BE49-F238E27FC236}">
              <a16:creationId xmlns:a16="http://schemas.microsoft.com/office/drawing/2014/main" id="{0A33A2EB-916E-6147-A486-4501970D2E2E}"/>
            </a:ext>
          </a:extLst>
        </xdr:cNvPr>
        <xdr:cNvSpPr>
          <a:spLocks noChangeAspect="1" noChangeArrowheads="1"/>
        </xdr:cNvSpPr>
      </xdr:nvSpPr>
      <xdr:spPr bwMode="auto">
        <a:xfrm>
          <a:off x="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41</xdr:row>
      <xdr:rowOff>101600</xdr:rowOff>
    </xdr:to>
    <xdr:sp macro="" textlink="">
      <xdr:nvSpPr>
        <xdr:cNvPr id="24" name="AutoShape 23">
          <a:hlinkClick xmlns:r="http://schemas.openxmlformats.org/officeDocument/2006/relationships" r:id="rId1"/>
          <a:extLst>
            <a:ext uri="{FF2B5EF4-FFF2-40B4-BE49-F238E27FC236}">
              <a16:creationId xmlns:a16="http://schemas.microsoft.com/office/drawing/2014/main" id="{3F9BE3A5-46AD-4C4A-BC7A-87E219337F55}"/>
            </a:ext>
          </a:extLst>
        </xdr:cNvPr>
        <xdr:cNvSpPr>
          <a:spLocks noChangeAspect="1" noChangeArrowheads="1"/>
        </xdr:cNvSpPr>
      </xdr:nvSpPr>
      <xdr:spPr bwMode="auto">
        <a:xfrm>
          <a:off x="0" y="812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41</xdr:row>
      <xdr:rowOff>0</xdr:rowOff>
    </xdr:from>
    <xdr:to>
      <xdr:col>0</xdr:col>
      <xdr:colOff>304800</xdr:colOff>
      <xdr:row>42</xdr:row>
      <xdr:rowOff>101600</xdr:rowOff>
    </xdr:to>
    <xdr:sp macro="" textlink="">
      <xdr:nvSpPr>
        <xdr:cNvPr id="25" name="AutoShape 24">
          <a:hlinkClick xmlns:r="http://schemas.openxmlformats.org/officeDocument/2006/relationships" r:id="rId1"/>
          <a:extLst>
            <a:ext uri="{FF2B5EF4-FFF2-40B4-BE49-F238E27FC236}">
              <a16:creationId xmlns:a16="http://schemas.microsoft.com/office/drawing/2014/main" id="{5543B7D5-D6C8-B24F-8B75-A82FB962AC74}"/>
            </a:ext>
          </a:extLst>
        </xdr:cNvPr>
        <xdr:cNvSpPr>
          <a:spLocks noChangeAspect="1" noChangeArrowheads="1"/>
        </xdr:cNvSpPr>
      </xdr:nvSpPr>
      <xdr:spPr bwMode="auto">
        <a:xfrm>
          <a:off x="0" y="83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xdr:row>
      <xdr:rowOff>0</xdr:rowOff>
    </xdr:from>
    <xdr:to>
      <xdr:col>0</xdr:col>
      <xdr:colOff>304800</xdr:colOff>
      <xdr:row>43</xdr:row>
      <xdr:rowOff>101600</xdr:rowOff>
    </xdr:to>
    <xdr:sp macro="" textlink="">
      <xdr:nvSpPr>
        <xdr:cNvPr id="26" name="AutoShape 25">
          <a:hlinkClick xmlns:r="http://schemas.openxmlformats.org/officeDocument/2006/relationships" r:id="rId1"/>
          <a:extLst>
            <a:ext uri="{FF2B5EF4-FFF2-40B4-BE49-F238E27FC236}">
              <a16:creationId xmlns:a16="http://schemas.microsoft.com/office/drawing/2014/main" id="{1121D3D2-ABE9-C440-9D8D-933F632E8713}"/>
            </a:ext>
          </a:extLst>
        </xdr:cNvPr>
        <xdr:cNvSpPr>
          <a:spLocks noChangeAspect="1" noChangeArrowheads="1"/>
        </xdr:cNvSpPr>
      </xdr:nvSpPr>
      <xdr:spPr bwMode="auto">
        <a:xfrm>
          <a:off x="0" y="85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43</xdr:row>
      <xdr:rowOff>0</xdr:rowOff>
    </xdr:from>
    <xdr:to>
      <xdr:col>0</xdr:col>
      <xdr:colOff>304800</xdr:colOff>
      <xdr:row>44</xdr:row>
      <xdr:rowOff>101600</xdr:rowOff>
    </xdr:to>
    <xdr:sp macro="" textlink="">
      <xdr:nvSpPr>
        <xdr:cNvPr id="27" name="AutoShape 26">
          <a:hlinkClick xmlns:r="http://schemas.openxmlformats.org/officeDocument/2006/relationships" r:id="rId1"/>
          <a:extLst>
            <a:ext uri="{FF2B5EF4-FFF2-40B4-BE49-F238E27FC236}">
              <a16:creationId xmlns:a16="http://schemas.microsoft.com/office/drawing/2014/main" id="{FBE30BF3-0C72-E34F-8DBA-16E491C25C43}"/>
            </a:ext>
          </a:extLst>
        </xdr:cNvPr>
        <xdr:cNvSpPr>
          <a:spLocks noChangeAspect="1" noChangeArrowheads="1"/>
        </xdr:cNvSpPr>
      </xdr:nvSpPr>
      <xdr:spPr bwMode="auto">
        <a:xfrm>
          <a:off x="0" y="873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44</xdr:row>
      <xdr:rowOff>0</xdr:rowOff>
    </xdr:from>
    <xdr:to>
      <xdr:col>0</xdr:col>
      <xdr:colOff>304800</xdr:colOff>
      <xdr:row>45</xdr:row>
      <xdr:rowOff>101600</xdr:rowOff>
    </xdr:to>
    <xdr:sp macro="" textlink="">
      <xdr:nvSpPr>
        <xdr:cNvPr id="28" name="AutoShape 27">
          <a:hlinkClick xmlns:r="http://schemas.openxmlformats.org/officeDocument/2006/relationships" r:id="rId1"/>
          <a:extLst>
            <a:ext uri="{FF2B5EF4-FFF2-40B4-BE49-F238E27FC236}">
              <a16:creationId xmlns:a16="http://schemas.microsoft.com/office/drawing/2014/main" id="{A841D516-3655-EB47-9AF7-9950C7CE40CE}"/>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44</xdr:row>
      <xdr:rowOff>0</xdr:rowOff>
    </xdr:from>
    <xdr:to>
      <xdr:col>0</xdr:col>
      <xdr:colOff>304800</xdr:colOff>
      <xdr:row>45</xdr:row>
      <xdr:rowOff>101600</xdr:rowOff>
    </xdr:to>
    <xdr:sp macro="" textlink="">
      <xdr:nvSpPr>
        <xdr:cNvPr id="29" name="AutoShape 28">
          <a:hlinkClick xmlns:r="http://schemas.openxmlformats.org/officeDocument/2006/relationships" r:id="rId1"/>
          <a:extLst>
            <a:ext uri="{FF2B5EF4-FFF2-40B4-BE49-F238E27FC236}">
              <a16:creationId xmlns:a16="http://schemas.microsoft.com/office/drawing/2014/main" id="{F8B3A3AF-9C31-0045-A733-D74D24BF277B}"/>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44</xdr:row>
      <xdr:rowOff>0</xdr:rowOff>
    </xdr:from>
    <xdr:to>
      <xdr:col>0</xdr:col>
      <xdr:colOff>304800</xdr:colOff>
      <xdr:row>45</xdr:row>
      <xdr:rowOff>101600</xdr:rowOff>
    </xdr:to>
    <xdr:sp macro="" textlink="">
      <xdr:nvSpPr>
        <xdr:cNvPr id="30" name="AutoShape 29">
          <a:hlinkClick xmlns:r="http://schemas.openxmlformats.org/officeDocument/2006/relationships" r:id="rId1"/>
          <a:extLst>
            <a:ext uri="{FF2B5EF4-FFF2-40B4-BE49-F238E27FC236}">
              <a16:creationId xmlns:a16="http://schemas.microsoft.com/office/drawing/2014/main" id="{51F9AE3B-4AA4-4548-B881-9C5644553248}"/>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45</xdr:row>
      <xdr:rowOff>0</xdr:rowOff>
    </xdr:from>
    <xdr:to>
      <xdr:col>0</xdr:col>
      <xdr:colOff>304800</xdr:colOff>
      <xdr:row>46</xdr:row>
      <xdr:rowOff>101600</xdr:rowOff>
    </xdr:to>
    <xdr:sp macro="" textlink="">
      <xdr:nvSpPr>
        <xdr:cNvPr id="31" name="AutoShape 30">
          <a:hlinkClick xmlns:r="http://schemas.openxmlformats.org/officeDocument/2006/relationships" r:id="rId1"/>
          <a:extLst>
            <a:ext uri="{FF2B5EF4-FFF2-40B4-BE49-F238E27FC236}">
              <a16:creationId xmlns:a16="http://schemas.microsoft.com/office/drawing/2014/main" id="{2FAF7D60-EFD8-124D-B75A-8B3FCDC8F241}"/>
            </a:ext>
          </a:extLst>
        </xdr:cNvPr>
        <xdr:cNvSpPr>
          <a:spLocks noChangeAspect="1" noChangeArrowheads="1"/>
        </xdr:cNvSpPr>
      </xdr:nvSpPr>
      <xdr:spPr bwMode="auto">
        <a:xfrm>
          <a:off x="0" y="91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101600</xdr:rowOff>
    </xdr:to>
    <xdr:sp macro="" textlink="">
      <xdr:nvSpPr>
        <xdr:cNvPr id="32" name="AutoShape 31">
          <a:hlinkClick xmlns:r="http://schemas.openxmlformats.org/officeDocument/2006/relationships" r:id="rId1"/>
          <a:extLst>
            <a:ext uri="{FF2B5EF4-FFF2-40B4-BE49-F238E27FC236}">
              <a16:creationId xmlns:a16="http://schemas.microsoft.com/office/drawing/2014/main" id="{8F81AF59-F625-964E-B411-31DE6D50E03D}"/>
            </a:ext>
          </a:extLst>
        </xdr:cNvPr>
        <xdr:cNvSpPr>
          <a:spLocks noChangeAspect="1" noChangeArrowheads="1"/>
        </xdr:cNvSpPr>
      </xdr:nvSpPr>
      <xdr:spPr bwMode="auto">
        <a:xfrm>
          <a:off x="0" y="934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48</xdr:row>
      <xdr:rowOff>101600</xdr:rowOff>
    </xdr:to>
    <xdr:sp macro="" textlink="">
      <xdr:nvSpPr>
        <xdr:cNvPr id="33" name="AutoShape 32">
          <a:hlinkClick xmlns:r="http://schemas.openxmlformats.org/officeDocument/2006/relationships" r:id="rId1"/>
          <a:extLst>
            <a:ext uri="{FF2B5EF4-FFF2-40B4-BE49-F238E27FC236}">
              <a16:creationId xmlns:a16="http://schemas.microsoft.com/office/drawing/2014/main" id="{F3DD2B35-46BF-0B48-ADEA-F3FAD8F0E1A6}"/>
            </a:ext>
          </a:extLst>
        </xdr:cNvPr>
        <xdr:cNvSpPr>
          <a:spLocks noChangeAspect="1" noChangeArrowheads="1"/>
        </xdr:cNvSpPr>
      </xdr:nvSpPr>
      <xdr:spPr bwMode="auto">
        <a:xfrm>
          <a:off x="0" y="955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49</xdr:row>
      <xdr:rowOff>101600</xdr:rowOff>
    </xdr:to>
    <xdr:sp macro="" textlink="">
      <xdr:nvSpPr>
        <xdr:cNvPr id="34" name="AutoShape 33">
          <a:hlinkClick xmlns:r="http://schemas.openxmlformats.org/officeDocument/2006/relationships" r:id="rId1"/>
          <a:extLst>
            <a:ext uri="{FF2B5EF4-FFF2-40B4-BE49-F238E27FC236}">
              <a16:creationId xmlns:a16="http://schemas.microsoft.com/office/drawing/2014/main" id="{23A85A11-D859-0A46-8B91-EED5C57A2AC7}"/>
            </a:ext>
          </a:extLst>
        </xdr:cNvPr>
        <xdr:cNvSpPr>
          <a:spLocks noChangeAspect="1" noChangeArrowheads="1"/>
        </xdr:cNvSpPr>
      </xdr:nvSpPr>
      <xdr:spPr bwMode="auto">
        <a:xfrm>
          <a:off x="0" y="97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32</xdr:row>
      <xdr:rowOff>0</xdr:rowOff>
    </xdr:from>
    <xdr:ext cx="304800" cy="304800"/>
    <xdr:sp macro="" textlink="">
      <xdr:nvSpPr>
        <xdr:cNvPr id="35" name="AutoShape 1">
          <a:hlinkClick xmlns:r="http://schemas.openxmlformats.org/officeDocument/2006/relationships" r:id="rId1"/>
          <a:extLst>
            <a:ext uri="{FF2B5EF4-FFF2-40B4-BE49-F238E27FC236}">
              <a16:creationId xmlns:a16="http://schemas.microsoft.com/office/drawing/2014/main" id="{FD3FF23C-49A0-3846-ACC1-ACE931489B30}"/>
            </a:ext>
          </a:extLst>
        </xdr:cNvPr>
        <xdr:cNvSpPr>
          <a:spLocks noChangeAspect="1" noChangeArrowheads="1"/>
        </xdr:cNvSpPr>
      </xdr:nvSpPr>
      <xdr:spPr bwMode="auto">
        <a:xfrm>
          <a:off x="0" y="65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04800"/>
    <xdr:sp macro="" textlink="">
      <xdr:nvSpPr>
        <xdr:cNvPr id="36" name="AutoShape 2">
          <a:hlinkClick xmlns:r="http://schemas.openxmlformats.org/officeDocument/2006/relationships" r:id="rId1"/>
          <a:extLst>
            <a:ext uri="{FF2B5EF4-FFF2-40B4-BE49-F238E27FC236}">
              <a16:creationId xmlns:a16="http://schemas.microsoft.com/office/drawing/2014/main" id="{96D6FE28-1BBF-924C-BC1B-8EB35F4BE609}"/>
            </a:ext>
          </a:extLst>
        </xdr:cNvPr>
        <xdr:cNvSpPr>
          <a:spLocks noChangeAspect="1" noChangeArrowheads="1"/>
        </xdr:cNvSpPr>
      </xdr:nvSpPr>
      <xdr:spPr bwMode="auto">
        <a:xfrm>
          <a:off x="0" y="65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 name="AutoShape 3">
          <a:hlinkClick xmlns:r="http://schemas.openxmlformats.org/officeDocument/2006/relationships" r:id="rId1"/>
          <a:extLst>
            <a:ext uri="{FF2B5EF4-FFF2-40B4-BE49-F238E27FC236}">
              <a16:creationId xmlns:a16="http://schemas.microsoft.com/office/drawing/2014/main" id="{64AC3BDC-6B17-354E-B329-398A040A7F7C}"/>
            </a:ext>
          </a:extLst>
        </xdr:cNvPr>
        <xdr:cNvSpPr>
          <a:spLocks noChangeAspect="1" noChangeArrowheads="1"/>
        </xdr:cNvSpPr>
      </xdr:nvSpPr>
      <xdr:spPr bwMode="auto">
        <a:xfrm>
          <a:off x="0" y="67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 name="AutoShape 4">
          <a:hlinkClick xmlns:r="http://schemas.openxmlformats.org/officeDocument/2006/relationships" r:id="rId1"/>
          <a:extLst>
            <a:ext uri="{FF2B5EF4-FFF2-40B4-BE49-F238E27FC236}">
              <a16:creationId xmlns:a16="http://schemas.microsoft.com/office/drawing/2014/main" id="{97451E4E-511C-FA4E-9AE8-DCE58F2C224C}"/>
            </a:ext>
          </a:extLst>
        </xdr:cNvPr>
        <xdr:cNvSpPr>
          <a:spLocks noChangeAspect="1" noChangeArrowheads="1"/>
        </xdr:cNvSpPr>
      </xdr:nvSpPr>
      <xdr:spPr bwMode="auto">
        <a:xfrm>
          <a:off x="0" y="690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304800"/>
    <xdr:sp macro="" textlink="">
      <xdr:nvSpPr>
        <xdr:cNvPr id="39" name="AutoShape 5">
          <a:hlinkClick xmlns:r="http://schemas.openxmlformats.org/officeDocument/2006/relationships" r:id="rId1"/>
          <a:extLst>
            <a:ext uri="{FF2B5EF4-FFF2-40B4-BE49-F238E27FC236}">
              <a16:creationId xmlns:a16="http://schemas.microsoft.com/office/drawing/2014/main" id="{667E52A7-3708-624E-A921-FE5953E0B3B6}"/>
            </a:ext>
          </a:extLst>
        </xdr:cNvPr>
        <xdr:cNvSpPr>
          <a:spLocks noChangeAspect="1" noChangeArrowheads="1"/>
        </xdr:cNvSpPr>
      </xdr:nvSpPr>
      <xdr:spPr bwMode="auto">
        <a:xfrm>
          <a:off x="0" y="71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04800"/>
    <xdr:sp macro="" textlink="">
      <xdr:nvSpPr>
        <xdr:cNvPr id="40" name="AutoShape 6">
          <a:hlinkClick xmlns:r="http://schemas.openxmlformats.org/officeDocument/2006/relationships" r:id="rId1"/>
          <a:extLst>
            <a:ext uri="{FF2B5EF4-FFF2-40B4-BE49-F238E27FC236}">
              <a16:creationId xmlns:a16="http://schemas.microsoft.com/office/drawing/2014/main" id="{114B62ED-EAE0-3341-9248-7AB423C91481}"/>
            </a:ext>
          </a:extLst>
        </xdr:cNvPr>
        <xdr:cNvSpPr>
          <a:spLocks noChangeAspect="1" noChangeArrowheads="1"/>
        </xdr:cNvSpPr>
      </xdr:nvSpPr>
      <xdr:spPr bwMode="auto">
        <a:xfrm>
          <a:off x="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37</xdr:row>
      <xdr:rowOff>0</xdr:rowOff>
    </xdr:from>
    <xdr:ext cx="304800" cy="304800"/>
    <xdr:sp macro="" textlink="">
      <xdr:nvSpPr>
        <xdr:cNvPr id="41" name="AutoShape 7">
          <a:hlinkClick xmlns:r="http://schemas.openxmlformats.org/officeDocument/2006/relationships" r:id="rId1"/>
          <a:extLst>
            <a:ext uri="{FF2B5EF4-FFF2-40B4-BE49-F238E27FC236}">
              <a16:creationId xmlns:a16="http://schemas.microsoft.com/office/drawing/2014/main" id="{B0F51418-622C-114C-A0E4-F8C1B0A29DC5}"/>
            </a:ext>
          </a:extLst>
        </xdr:cNvPr>
        <xdr:cNvSpPr>
          <a:spLocks noChangeAspect="1" noChangeArrowheads="1"/>
        </xdr:cNvSpPr>
      </xdr:nvSpPr>
      <xdr:spPr bwMode="auto">
        <a:xfrm>
          <a:off x="0" y="751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38</xdr:row>
      <xdr:rowOff>0</xdr:rowOff>
    </xdr:from>
    <xdr:ext cx="304800" cy="304800"/>
    <xdr:sp macro="" textlink="">
      <xdr:nvSpPr>
        <xdr:cNvPr id="42" name="AutoShape 8">
          <a:hlinkClick xmlns:r="http://schemas.openxmlformats.org/officeDocument/2006/relationships" r:id="rId1"/>
          <a:extLst>
            <a:ext uri="{FF2B5EF4-FFF2-40B4-BE49-F238E27FC236}">
              <a16:creationId xmlns:a16="http://schemas.microsoft.com/office/drawing/2014/main" id="{41E4C623-5B0B-654B-B2B4-8BC55B25754A}"/>
            </a:ext>
          </a:extLst>
        </xdr:cNvPr>
        <xdr:cNvSpPr>
          <a:spLocks noChangeAspect="1" noChangeArrowheads="1"/>
        </xdr:cNvSpPr>
      </xdr:nvSpPr>
      <xdr:spPr bwMode="auto">
        <a:xfrm>
          <a:off x="0" y="772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04800"/>
    <xdr:sp macro="" textlink="">
      <xdr:nvSpPr>
        <xdr:cNvPr id="43" name="AutoShape 9">
          <a:hlinkClick xmlns:r="http://schemas.openxmlformats.org/officeDocument/2006/relationships" r:id="rId1"/>
          <a:extLst>
            <a:ext uri="{FF2B5EF4-FFF2-40B4-BE49-F238E27FC236}">
              <a16:creationId xmlns:a16="http://schemas.microsoft.com/office/drawing/2014/main" id="{E5E690D2-58FA-954D-9A07-5B823E07AB3D}"/>
            </a:ext>
          </a:extLst>
        </xdr:cNvPr>
        <xdr:cNvSpPr>
          <a:spLocks noChangeAspect="1" noChangeArrowheads="1"/>
        </xdr:cNvSpPr>
      </xdr:nvSpPr>
      <xdr:spPr bwMode="auto">
        <a:xfrm>
          <a:off x="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44" name="AutoShape 10">
          <a:hlinkClick xmlns:r="http://schemas.openxmlformats.org/officeDocument/2006/relationships" r:id="rId1"/>
          <a:extLst>
            <a:ext uri="{FF2B5EF4-FFF2-40B4-BE49-F238E27FC236}">
              <a16:creationId xmlns:a16="http://schemas.microsoft.com/office/drawing/2014/main" id="{83AE7EBB-064A-CA4C-B4E7-66D0C309EF61}"/>
            </a:ext>
          </a:extLst>
        </xdr:cNvPr>
        <xdr:cNvSpPr>
          <a:spLocks noChangeAspect="1" noChangeArrowheads="1"/>
        </xdr:cNvSpPr>
      </xdr:nvSpPr>
      <xdr:spPr bwMode="auto">
        <a:xfrm>
          <a:off x="0" y="812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41</xdr:row>
      <xdr:rowOff>0</xdr:rowOff>
    </xdr:from>
    <xdr:ext cx="304800" cy="304800"/>
    <xdr:sp macro="" textlink="">
      <xdr:nvSpPr>
        <xdr:cNvPr id="45" name="AutoShape 11">
          <a:hlinkClick xmlns:r="http://schemas.openxmlformats.org/officeDocument/2006/relationships" r:id="rId1"/>
          <a:extLst>
            <a:ext uri="{FF2B5EF4-FFF2-40B4-BE49-F238E27FC236}">
              <a16:creationId xmlns:a16="http://schemas.microsoft.com/office/drawing/2014/main" id="{7C56E34D-3C4D-3546-8CD8-C6BCBF9BE83A}"/>
            </a:ext>
          </a:extLst>
        </xdr:cNvPr>
        <xdr:cNvSpPr>
          <a:spLocks noChangeAspect="1" noChangeArrowheads="1"/>
        </xdr:cNvSpPr>
      </xdr:nvSpPr>
      <xdr:spPr bwMode="auto">
        <a:xfrm>
          <a:off x="0" y="83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04800"/>
    <xdr:sp macro="" textlink="">
      <xdr:nvSpPr>
        <xdr:cNvPr id="46" name="AutoShape 12">
          <a:hlinkClick xmlns:r="http://schemas.openxmlformats.org/officeDocument/2006/relationships" r:id="rId1"/>
          <a:extLst>
            <a:ext uri="{FF2B5EF4-FFF2-40B4-BE49-F238E27FC236}">
              <a16:creationId xmlns:a16="http://schemas.microsoft.com/office/drawing/2014/main" id="{5BD353A0-E392-E142-8937-AD580772FC7B}"/>
            </a:ext>
          </a:extLst>
        </xdr:cNvPr>
        <xdr:cNvSpPr>
          <a:spLocks noChangeAspect="1" noChangeArrowheads="1"/>
        </xdr:cNvSpPr>
      </xdr:nvSpPr>
      <xdr:spPr bwMode="auto">
        <a:xfrm>
          <a:off x="0" y="85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800"/>
    <xdr:sp macro="" textlink="">
      <xdr:nvSpPr>
        <xdr:cNvPr id="47" name="AutoShape 13">
          <a:hlinkClick xmlns:r="http://schemas.openxmlformats.org/officeDocument/2006/relationships" r:id="rId1"/>
          <a:extLst>
            <a:ext uri="{FF2B5EF4-FFF2-40B4-BE49-F238E27FC236}">
              <a16:creationId xmlns:a16="http://schemas.microsoft.com/office/drawing/2014/main" id="{FD06B880-AE0A-534E-90A9-13FBE14AB6F3}"/>
            </a:ext>
          </a:extLst>
        </xdr:cNvPr>
        <xdr:cNvSpPr>
          <a:spLocks noChangeAspect="1" noChangeArrowheads="1"/>
        </xdr:cNvSpPr>
      </xdr:nvSpPr>
      <xdr:spPr bwMode="auto">
        <a:xfrm>
          <a:off x="0" y="873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xdr:row>
      <xdr:rowOff>0</xdr:rowOff>
    </xdr:from>
    <xdr:ext cx="304800" cy="304800"/>
    <xdr:sp macro="" textlink="">
      <xdr:nvSpPr>
        <xdr:cNvPr id="48" name="AutoShape 1">
          <a:hlinkClick xmlns:r="http://schemas.openxmlformats.org/officeDocument/2006/relationships" r:id="rId1"/>
          <a:extLst>
            <a:ext uri="{FF2B5EF4-FFF2-40B4-BE49-F238E27FC236}">
              <a16:creationId xmlns:a16="http://schemas.microsoft.com/office/drawing/2014/main" id="{6BE60205-974B-5541-869F-2F50C086F085}"/>
            </a:ext>
          </a:extLst>
        </xdr:cNvPr>
        <xdr:cNvSpPr>
          <a:spLocks noChangeAspect="1" noChangeArrowheads="1"/>
        </xdr:cNvSpPr>
      </xdr:nvSpPr>
      <xdr:spPr bwMode="auto">
        <a:xfrm>
          <a:off x="0" y="345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xdr:row>
      <xdr:rowOff>0</xdr:rowOff>
    </xdr:from>
    <xdr:ext cx="304800" cy="304800"/>
    <xdr:sp macro="" textlink="">
      <xdr:nvSpPr>
        <xdr:cNvPr id="49" name="AutoShape 2">
          <a:hlinkClick xmlns:r="http://schemas.openxmlformats.org/officeDocument/2006/relationships" r:id="rId1"/>
          <a:extLst>
            <a:ext uri="{FF2B5EF4-FFF2-40B4-BE49-F238E27FC236}">
              <a16:creationId xmlns:a16="http://schemas.microsoft.com/office/drawing/2014/main" id="{5DE94E2E-B9FB-7943-B45B-BFEAE0C2EB0F}"/>
            </a:ext>
          </a:extLst>
        </xdr:cNvPr>
        <xdr:cNvSpPr>
          <a:spLocks noChangeAspect="1" noChangeArrowheads="1"/>
        </xdr:cNvSpPr>
      </xdr:nvSpPr>
      <xdr:spPr bwMode="auto">
        <a:xfrm>
          <a:off x="0" y="345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xdr:row>
      <xdr:rowOff>0</xdr:rowOff>
    </xdr:from>
    <xdr:ext cx="304800" cy="304800"/>
    <xdr:sp macro="" textlink="">
      <xdr:nvSpPr>
        <xdr:cNvPr id="50" name="AutoShape 3">
          <a:hlinkClick xmlns:r="http://schemas.openxmlformats.org/officeDocument/2006/relationships" r:id="rId1"/>
          <a:extLst>
            <a:ext uri="{FF2B5EF4-FFF2-40B4-BE49-F238E27FC236}">
              <a16:creationId xmlns:a16="http://schemas.microsoft.com/office/drawing/2014/main" id="{B52BAF33-4B4C-5A4F-9C93-70C7F904122E}"/>
            </a:ext>
          </a:extLst>
        </xdr:cNvPr>
        <xdr:cNvSpPr>
          <a:spLocks noChangeAspect="1" noChangeArrowheads="1"/>
        </xdr:cNvSpPr>
      </xdr:nvSpPr>
      <xdr:spPr bwMode="auto">
        <a:xfrm>
          <a:off x="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304800" cy="304800"/>
    <xdr:sp macro="" textlink="">
      <xdr:nvSpPr>
        <xdr:cNvPr id="51" name="AutoShape 4">
          <a:hlinkClick xmlns:r="http://schemas.openxmlformats.org/officeDocument/2006/relationships" r:id="rId1"/>
          <a:extLst>
            <a:ext uri="{FF2B5EF4-FFF2-40B4-BE49-F238E27FC236}">
              <a16:creationId xmlns:a16="http://schemas.microsoft.com/office/drawing/2014/main" id="{6A5DB515-75E0-2746-9562-021275A5B55D}"/>
            </a:ext>
          </a:extLst>
        </xdr:cNvPr>
        <xdr:cNvSpPr>
          <a:spLocks noChangeAspect="1" noChangeArrowheads="1"/>
        </xdr:cNvSpPr>
      </xdr:nvSpPr>
      <xdr:spPr bwMode="auto">
        <a:xfrm>
          <a:off x="0" y="386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304800" cy="304800"/>
    <xdr:sp macro="" textlink="">
      <xdr:nvSpPr>
        <xdr:cNvPr id="52" name="AutoShape 5">
          <a:hlinkClick xmlns:r="http://schemas.openxmlformats.org/officeDocument/2006/relationships" r:id="rId1"/>
          <a:extLst>
            <a:ext uri="{FF2B5EF4-FFF2-40B4-BE49-F238E27FC236}">
              <a16:creationId xmlns:a16="http://schemas.microsoft.com/office/drawing/2014/main" id="{78C1F86E-80AA-E04E-8091-594D6549BBA4}"/>
            </a:ext>
          </a:extLst>
        </xdr:cNvPr>
        <xdr:cNvSpPr>
          <a:spLocks noChangeAspect="1" noChangeArrowheads="1"/>
        </xdr:cNvSpPr>
      </xdr:nvSpPr>
      <xdr:spPr bwMode="auto">
        <a:xfrm>
          <a:off x="0" y="40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xdr:row>
      <xdr:rowOff>0</xdr:rowOff>
    </xdr:from>
    <xdr:ext cx="304800" cy="304800"/>
    <xdr:sp macro="" textlink="">
      <xdr:nvSpPr>
        <xdr:cNvPr id="53" name="AutoShape 6">
          <a:hlinkClick xmlns:r="http://schemas.openxmlformats.org/officeDocument/2006/relationships" r:id="rId1"/>
          <a:extLst>
            <a:ext uri="{FF2B5EF4-FFF2-40B4-BE49-F238E27FC236}">
              <a16:creationId xmlns:a16="http://schemas.microsoft.com/office/drawing/2014/main" id="{0BCFA65C-ED9A-3846-A757-7AF8A91D8ECD}"/>
            </a:ext>
          </a:extLst>
        </xdr:cNvPr>
        <xdr:cNvSpPr>
          <a:spLocks noChangeAspect="1" noChangeArrowheads="1"/>
        </xdr:cNvSpPr>
      </xdr:nvSpPr>
      <xdr:spPr bwMode="auto">
        <a:xfrm>
          <a:off x="0" y="42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54" name="AutoShape 7">
          <a:hlinkClick xmlns:r="http://schemas.openxmlformats.org/officeDocument/2006/relationships" r:id="rId1"/>
          <a:extLst>
            <a:ext uri="{FF2B5EF4-FFF2-40B4-BE49-F238E27FC236}">
              <a16:creationId xmlns:a16="http://schemas.microsoft.com/office/drawing/2014/main" id="{8403EF99-CCE3-7E49-A246-A6CF21B1361C}"/>
            </a:ext>
          </a:extLst>
        </xdr:cNvPr>
        <xdr:cNvSpPr>
          <a:spLocks noChangeAspect="1" noChangeArrowheads="1"/>
        </xdr:cNvSpPr>
      </xdr:nvSpPr>
      <xdr:spPr bwMode="auto">
        <a:xfrm>
          <a:off x="0" y="447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xdr:row>
      <xdr:rowOff>0</xdr:rowOff>
    </xdr:from>
    <xdr:ext cx="304800" cy="304800"/>
    <xdr:sp macro="" textlink="">
      <xdr:nvSpPr>
        <xdr:cNvPr id="55" name="AutoShape 8">
          <a:hlinkClick xmlns:r="http://schemas.openxmlformats.org/officeDocument/2006/relationships" r:id="rId1"/>
          <a:extLst>
            <a:ext uri="{FF2B5EF4-FFF2-40B4-BE49-F238E27FC236}">
              <a16:creationId xmlns:a16="http://schemas.microsoft.com/office/drawing/2014/main" id="{C92F246D-CB65-A049-A192-C170F58A7EC0}"/>
            </a:ext>
          </a:extLst>
        </xdr:cNvPr>
        <xdr:cNvSpPr>
          <a:spLocks noChangeAspect="1" noChangeArrowheads="1"/>
        </xdr:cNvSpPr>
      </xdr:nvSpPr>
      <xdr:spPr bwMode="auto">
        <a:xfrm>
          <a:off x="0" y="46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56" name="AutoShape 9">
          <a:hlinkClick xmlns:r="http://schemas.openxmlformats.org/officeDocument/2006/relationships" r:id="rId1"/>
          <a:extLst>
            <a:ext uri="{FF2B5EF4-FFF2-40B4-BE49-F238E27FC236}">
              <a16:creationId xmlns:a16="http://schemas.microsoft.com/office/drawing/2014/main" id="{B98B4F69-99D9-8447-8562-ABDCDA895D3F}"/>
            </a:ext>
          </a:extLst>
        </xdr:cNvPr>
        <xdr:cNvSpPr>
          <a:spLocks noChangeAspect="1" noChangeArrowheads="1"/>
        </xdr:cNvSpPr>
      </xdr:nvSpPr>
      <xdr:spPr bwMode="auto">
        <a:xfrm>
          <a:off x="0" y="487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xdr:row>
      <xdr:rowOff>0</xdr:rowOff>
    </xdr:from>
    <xdr:ext cx="304800" cy="304800"/>
    <xdr:sp macro="" textlink="">
      <xdr:nvSpPr>
        <xdr:cNvPr id="57" name="AutoShape 10">
          <a:hlinkClick xmlns:r="http://schemas.openxmlformats.org/officeDocument/2006/relationships" r:id="rId1"/>
          <a:extLst>
            <a:ext uri="{FF2B5EF4-FFF2-40B4-BE49-F238E27FC236}">
              <a16:creationId xmlns:a16="http://schemas.microsoft.com/office/drawing/2014/main" id="{D9042F2E-CFD8-764E-90FE-0DD41929CB32}"/>
            </a:ext>
          </a:extLst>
        </xdr:cNvPr>
        <xdr:cNvSpPr>
          <a:spLocks noChangeAspect="1" noChangeArrowheads="1"/>
        </xdr:cNvSpPr>
      </xdr:nvSpPr>
      <xdr:spPr bwMode="auto">
        <a:xfrm>
          <a:off x="0" y="508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58" name="AutoShape 11">
          <a:hlinkClick xmlns:r="http://schemas.openxmlformats.org/officeDocument/2006/relationships" r:id="rId1"/>
          <a:extLst>
            <a:ext uri="{FF2B5EF4-FFF2-40B4-BE49-F238E27FC236}">
              <a16:creationId xmlns:a16="http://schemas.microsoft.com/office/drawing/2014/main" id="{BA4FE790-233F-B846-AFCC-52A4D1BAE4A7}"/>
            </a:ext>
          </a:extLst>
        </xdr:cNvPr>
        <xdr:cNvSpPr>
          <a:spLocks noChangeAspect="1" noChangeArrowheads="1"/>
        </xdr:cNvSpPr>
      </xdr:nvSpPr>
      <xdr:spPr bwMode="auto">
        <a:xfrm>
          <a:off x="0" y="528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04800"/>
    <xdr:sp macro="" textlink="">
      <xdr:nvSpPr>
        <xdr:cNvPr id="59" name="AutoShape 12">
          <a:hlinkClick xmlns:r="http://schemas.openxmlformats.org/officeDocument/2006/relationships" r:id="rId1"/>
          <a:extLst>
            <a:ext uri="{FF2B5EF4-FFF2-40B4-BE49-F238E27FC236}">
              <a16:creationId xmlns:a16="http://schemas.microsoft.com/office/drawing/2014/main" id="{132257A2-3C9F-9D45-925C-02FE1B1FEF49}"/>
            </a:ext>
          </a:extLst>
        </xdr:cNvPr>
        <xdr:cNvSpPr>
          <a:spLocks noChangeAspect="1" noChangeArrowheads="1"/>
        </xdr:cNvSpPr>
      </xdr:nvSpPr>
      <xdr:spPr bwMode="auto">
        <a:xfrm>
          <a:off x="0"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60" name="AutoShape 13">
          <a:hlinkClick xmlns:r="http://schemas.openxmlformats.org/officeDocument/2006/relationships" r:id="rId1"/>
          <a:extLst>
            <a:ext uri="{FF2B5EF4-FFF2-40B4-BE49-F238E27FC236}">
              <a16:creationId xmlns:a16="http://schemas.microsoft.com/office/drawing/2014/main" id="{70C2375E-EE9A-0F45-BCAF-79A91EFA13B9}"/>
            </a:ext>
          </a:extLst>
        </xdr:cNvPr>
        <xdr:cNvSpPr>
          <a:spLocks noChangeAspect="1" noChangeArrowheads="1"/>
        </xdr:cNvSpPr>
      </xdr:nvSpPr>
      <xdr:spPr bwMode="auto">
        <a:xfrm>
          <a:off x="0" y="56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304800"/>
    <xdr:sp macro="" textlink="">
      <xdr:nvSpPr>
        <xdr:cNvPr id="61" name="AutoShape 14">
          <a:hlinkClick xmlns:r="http://schemas.openxmlformats.org/officeDocument/2006/relationships" r:id="rId1"/>
          <a:extLst>
            <a:ext uri="{FF2B5EF4-FFF2-40B4-BE49-F238E27FC236}">
              <a16:creationId xmlns:a16="http://schemas.microsoft.com/office/drawing/2014/main" id="{6D932102-62A4-7046-9391-8EECB9436C1A}"/>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4800"/>
    <xdr:sp macro="" textlink="">
      <xdr:nvSpPr>
        <xdr:cNvPr id="62" name="AutoShape 15">
          <a:hlinkClick xmlns:r="http://schemas.openxmlformats.org/officeDocument/2006/relationships" r:id="rId1"/>
          <a:extLst>
            <a:ext uri="{FF2B5EF4-FFF2-40B4-BE49-F238E27FC236}">
              <a16:creationId xmlns:a16="http://schemas.microsoft.com/office/drawing/2014/main" id="{7449006E-A971-4247-9E80-1CD5AFA9D1FE}"/>
            </a:ext>
          </a:extLst>
        </xdr:cNvPr>
        <xdr:cNvSpPr>
          <a:spLocks noChangeAspect="1" noChangeArrowheads="1"/>
        </xdr:cNvSpPr>
      </xdr:nvSpPr>
      <xdr:spPr bwMode="auto">
        <a:xfrm>
          <a:off x="0" y="91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800"/>
    <xdr:sp macro="" textlink="">
      <xdr:nvSpPr>
        <xdr:cNvPr id="63" name="AutoShape 16">
          <a:hlinkClick xmlns:r="http://schemas.openxmlformats.org/officeDocument/2006/relationships" r:id="rId1"/>
          <a:extLst>
            <a:ext uri="{FF2B5EF4-FFF2-40B4-BE49-F238E27FC236}">
              <a16:creationId xmlns:a16="http://schemas.microsoft.com/office/drawing/2014/main" id="{635C54C0-0583-374F-9574-AC11FCFCF905}"/>
            </a:ext>
          </a:extLst>
        </xdr:cNvPr>
        <xdr:cNvSpPr>
          <a:spLocks noChangeAspect="1" noChangeArrowheads="1"/>
        </xdr:cNvSpPr>
      </xdr:nvSpPr>
      <xdr:spPr bwMode="auto">
        <a:xfrm>
          <a:off x="0" y="934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 name="AutoShape 17">
          <a:hlinkClick xmlns:r="http://schemas.openxmlformats.org/officeDocument/2006/relationships" r:id="rId1"/>
          <a:extLst>
            <a:ext uri="{FF2B5EF4-FFF2-40B4-BE49-F238E27FC236}">
              <a16:creationId xmlns:a16="http://schemas.microsoft.com/office/drawing/2014/main" id="{F1233FE3-EF19-A543-802C-623E18E6CFB8}"/>
            </a:ext>
          </a:extLst>
        </xdr:cNvPr>
        <xdr:cNvSpPr>
          <a:spLocks noChangeAspect="1" noChangeArrowheads="1"/>
        </xdr:cNvSpPr>
      </xdr:nvSpPr>
      <xdr:spPr bwMode="auto">
        <a:xfrm>
          <a:off x="0" y="690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304800"/>
    <xdr:sp macro="" textlink="">
      <xdr:nvSpPr>
        <xdr:cNvPr id="65" name="AutoShape 18">
          <a:hlinkClick xmlns:r="http://schemas.openxmlformats.org/officeDocument/2006/relationships" r:id="rId1"/>
          <a:extLst>
            <a:ext uri="{FF2B5EF4-FFF2-40B4-BE49-F238E27FC236}">
              <a16:creationId xmlns:a16="http://schemas.microsoft.com/office/drawing/2014/main" id="{09AADDD1-C39C-4A4A-9209-746672400FC8}"/>
            </a:ext>
          </a:extLst>
        </xdr:cNvPr>
        <xdr:cNvSpPr>
          <a:spLocks noChangeAspect="1" noChangeArrowheads="1"/>
        </xdr:cNvSpPr>
      </xdr:nvSpPr>
      <xdr:spPr bwMode="auto">
        <a:xfrm>
          <a:off x="0" y="71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04800"/>
    <xdr:sp macro="" textlink="">
      <xdr:nvSpPr>
        <xdr:cNvPr id="66" name="AutoShape 19">
          <a:hlinkClick xmlns:r="http://schemas.openxmlformats.org/officeDocument/2006/relationships" r:id="rId1"/>
          <a:extLst>
            <a:ext uri="{FF2B5EF4-FFF2-40B4-BE49-F238E27FC236}">
              <a16:creationId xmlns:a16="http://schemas.microsoft.com/office/drawing/2014/main" id="{BBBDDDB3-06DE-BB44-8DFB-C02FECCB4B0C}"/>
            </a:ext>
          </a:extLst>
        </xdr:cNvPr>
        <xdr:cNvSpPr>
          <a:spLocks noChangeAspect="1" noChangeArrowheads="1"/>
        </xdr:cNvSpPr>
      </xdr:nvSpPr>
      <xdr:spPr bwMode="auto">
        <a:xfrm>
          <a:off x="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37</xdr:row>
      <xdr:rowOff>0</xdr:rowOff>
    </xdr:from>
    <xdr:ext cx="304800" cy="304800"/>
    <xdr:sp macro="" textlink="">
      <xdr:nvSpPr>
        <xdr:cNvPr id="67" name="AutoShape 20">
          <a:hlinkClick xmlns:r="http://schemas.openxmlformats.org/officeDocument/2006/relationships" r:id="rId1"/>
          <a:extLst>
            <a:ext uri="{FF2B5EF4-FFF2-40B4-BE49-F238E27FC236}">
              <a16:creationId xmlns:a16="http://schemas.microsoft.com/office/drawing/2014/main" id="{599BD3B5-EB36-A94A-9BBD-845AA68D824D}"/>
            </a:ext>
          </a:extLst>
        </xdr:cNvPr>
        <xdr:cNvSpPr>
          <a:spLocks noChangeAspect="1" noChangeArrowheads="1"/>
        </xdr:cNvSpPr>
      </xdr:nvSpPr>
      <xdr:spPr bwMode="auto">
        <a:xfrm>
          <a:off x="0" y="751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38</xdr:row>
      <xdr:rowOff>0</xdr:rowOff>
    </xdr:from>
    <xdr:ext cx="304800" cy="304800"/>
    <xdr:sp macro="" textlink="">
      <xdr:nvSpPr>
        <xdr:cNvPr id="68" name="AutoShape 21">
          <a:hlinkClick xmlns:r="http://schemas.openxmlformats.org/officeDocument/2006/relationships" r:id="rId1"/>
          <a:extLst>
            <a:ext uri="{FF2B5EF4-FFF2-40B4-BE49-F238E27FC236}">
              <a16:creationId xmlns:a16="http://schemas.microsoft.com/office/drawing/2014/main" id="{CE7531FE-D1EA-D14D-ACDB-BBBFCAE6D0B6}"/>
            </a:ext>
          </a:extLst>
        </xdr:cNvPr>
        <xdr:cNvSpPr>
          <a:spLocks noChangeAspect="1" noChangeArrowheads="1"/>
        </xdr:cNvSpPr>
      </xdr:nvSpPr>
      <xdr:spPr bwMode="auto">
        <a:xfrm>
          <a:off x="0" y="772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04800"/>
    <xdr:sp macro="" textlink="">
      <xdr:nvSpPr>
        <xdr:cNvPr id="69" name="AutoShape 22">
          <a:hlinkClick xmlns:r="http://schemas.openxmlformats.org/officeDocument/2006/relationships" r:id="rId1"/>
          <a:extLst>
            <a:ext uri="{FF2B5EF4-FFF2-40B4-BE49-F238E27FC236}">
              <a16:creationId xmlns:a16="http://schemas.microsoft.com/office/drawing/2014/main" id="{290AB990-A8F7-2D45-A780-77F9AC86CFE3}"/>
            </a:ext>
          </a:extLst>
        </xdr:cNvPr>
        <xdr:cNvSpPr>
          <a:spLocks noChangeAspect="1" noChangeArrowheads="1"/>
        </xdr:cNvSpPr>
      </xdr:nvSpPr>
      <xdr:spPr bwMode="auto">
        <a:xfrm>
          <a:off x="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70" name="AutoShape 23">
          <a:hlinkClick xmlns:r="http://schemas.openxmlformats.org/officeDocument/2006/relationships" r:id="rId1"/>
          <a:extLst>
            <a:ext uri="{FF2B5EF4-FFF2-40B4-BE49-F238E27FC236}">
              <a16:creationId xmlns:a16="http://schemas.microsoft.com/office/drawing/2014/main" id="{DD0E6330-6EB1-5645-9D00-4461017712EB}"/>
            </a:ext>
          </a:extLst>
        </xdr:cNvPr>
        <xdr:cNvSpPr>
          <a:spLocks noChangeAspect="1" noChangeArrowheads="1"/>
        </xdr:cNvSpPr>
      </xdr:nvSpPr>
      <xdr:spPr bwMode="auto">
        <a:xfrm>
          <a:off x="0" y="812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41</xdr:row>
      <xdr:rowOff>0</xdr:rowOff>
    </xdr:from>
    <xdr:ext cx="304800" cy="304800"/>
    <xdr:sp macro="" textlink="">
      <xdr:nvSpPr>
        <xdr:cNvPr id="71" name="AutoShape 24">
          <a:hlinkClick xmlns:r="http://schemas.openxmlformats.org/officeDocument/2006/relationships" r:id="rId1"/>
          <a:extLst>
            <a:ext uri="{FF2B5EF4-FFF2-40B4-BE49-F238E27FC236}">
              <a16:creationId xmlns:a16="http://schemas.microsoft.com/office/drawing/2014/main" id="{69FA6C51-D94D-A34F-8686-F7E0445C26E3}"/>
            </a:ext>
          </a:extLst>
        </xdr:cNvPr>
        <xdr:cNvSpPr>
          <a:spLocks noChangeAspect="1" noChangeArrowheads="1"/>
        </xdr:cNvSpPr>
      </xdr:nvSpPr>
      <xdr:spPr bwMode="auto">
        <a:xfrm>
          <a:off x="0" y="83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04800"/>
    <xdr:sp macro="" textlink="">
      <xdr:nvSpPr>
        <xdr:cNvPr id="72" name="AutoShape 25">
          <a:hlinkClick xmlns:r="http://schemas.openxmlformats.org/officeDocument/2006/relationships" r:id="rId1"/>
          <a:extLst>
            <a:ext uri="{FF2B5EF4-FFF2-40B4-BE49-F238E27FC236}">
              <a16:creationId xmlns:a16="http://schemas.microsoft.com/office/drawing/2014/main" id="{63E48A87-D316-0E4D-A9CD-58426A111F8F}"/>
            </a:ext>
          </a:extLst>
        </xdr:cNvPr>
        <xdr:cNvSpPr>
          <a:spLocks noChangeAspect="1" noChangeArrowheads="1"/>
        </xdr:cNvSpPr>
      </xdr:nvSpPr>
      <xdr:spPr bwMode="auto">
        <a:xfrm>
          <a:off x="0" y="85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800"/>
    <xdr:sp macro="" textlink="">
      <xdr:nvSpPr>
        <xdr:cNvPr id="73" name="AutoShape 26">
          <a:hlinkClick xmlns:r="http://schemas.openxmlformats.org/officeDocument/2006/relationships" r:id="rId1"/>
          <a:extLst>
            <a:ext uri="{FF2B5EF4-FFF2-40B4-BE49-F238E27FC236}">
              <a16:creationId xmlns:a16="http://schemas.microsoft.com/office/drawing/2014/main" id="{0930C706-8C5A-7248-BC00-AAD7997F7CD7}"/>
            </a:ext>
          </a:extLst>
        </xdr:cNvPr>
        <xdr:cNvSpPr>
          <a:spLocks noChangeAspect="1" noChangeArrowheads="1"/>
        </xdr:cNvSpPr>
      </xdr:nvSpPr>
      <xdr:spPr bwMode="auto">
        <a:xfrm>
          <a:off x="0" y="873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304800"/>
    <xdr:sp macro="" textlink="">
      <xdr:nvSpPr>
        <xdr:cNvPr id="74" name="AutoShape 27">
          <a:hlinkClick xmlns:r="http://schemas.openxmlformats.org/officeDocument/2006/relationships" r:id="rId1"/>
          <a:extLst>
            <a:ext uri="{FF2B5EF4-FFF2-40B4-BE49-F238E27FC236}">
              <a16:creationId xmlns:a16="http://schemas.microsoft.com/office/drawing/2014/main" id="{8E034DE0-B25A-6B43-8B1F-14B20AC78AA2}"/>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304800"/>
    <xdr:sp macro="" textlink="">
      <xdr:nvSpPr>
        <xdr:cNvPr id="75" name="AutoShape 28">
          <a:hlinkClick xmlns:r="http://schemas.openxmlformats.org/officeDocument/2006/relationships" r:id="rId1"/>
          <a:extLst>
            <a:ext uri="{FF2B5EF4-FFF2-40B4-BE49-F238E27FC236}">
              <a16:creationId xmlns:a16="http://schemas.microsoft.com/office/drawing/2014/main" id="{BA53E0C6-FA67-B941-B7D7-44C76D4B2080}"/>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304800"/>
    <xdr:sp macro="" textlink="">
      <xdr:nvSpPr>
        <xdr:cNvPr id="76" name="AutoShape 29">
          <a:hlinkClick xmlns:r="http://schemas.openxmlformats.org/officeDocument/2006/relationships" r:id="rId1"/>
          <a:extLst>
            <a:ext uri="{FF2B5EF4-FFF2-40B4-BE49-F238E27FC236}">
              <a16:creationId xmlns:a16="http://schemas.microsoft.com/office/drawing/2014/main" id="{1656ECC7-A440-4A49-ADFA-0FE9099AA3DA}"/>
            </a:ext>
          </a:extLst>
        </xdr:cNvPr>
        <xdr:cNvSpPr>
          <a:spLocks noChangeAspect="1" noChangeArrowheads="1"/>
        </xdr:cNvSpPr>
      </xdr:nvSpPr>
      <xdr:spPr bwMode="auto">
        <a:xfrm>
          <a:off x="0" y="894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4800"/>
    <xdr:sp macro="" textlink="">
      <xdr:nvSpPr>
        <xdr:cNvPr id="77" name="AutoShape 30">
          <a:hlinkClick xmlns:r="http://schemas.openxmlformats.org/officeDocument/2006/relationships" r:id="rId1"/>
          <a:extLst>
            <a:ext uri="{FF2B5EF4-FFF2-40B4-BE49-F238E27FC236}">
              <a16:creationId xmlns:a16="http://schemas.microsoft.com/office/drawing/2014/main" id="{277A96C8-9D8F-9E49-9329-A0A504358F06}"/>
            </a:ext>
          </a:extLst>
        </xdr:cNvPr>
        <xdr:cNvSpPr>
          <a:spLocks noChangeAspect="1" noChangeArrowheads="1"/>
        </xdr:cNvSpPr>
      </xdr:nvSpPr>
      <xdr:spPr bwMode="auto">
        <a:xfrm>
          <a:off x="0" y="91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800"/>
    <xdr:sp macro="" textlink="">
      <xdr:nvSpPr>
        <xdr:cNvPr id="78" name="AutoShape 31">
          <a:hlinkClick xmlns:r="http://schemas.openxmlformats.org/officeDocument/2006/relationships" r:id="rId1"/>
          <a:extLst>
            <a:ext uri="{FF2B5EF4-FFF2-40B4-BE49-F238E27FC236}">
              <a16:creationId xmlns:a16="http://schemas.microsoft.com/office/drawing/2014/main" id="{663EFF97-EF3F-934C-B4F1-02B408A4E216}"/>
            </a:ext>
          </a:extLst>
        </xdr:cNvPr>
        <xdr:cNvSpPr>
          <a:spLocks noChangeAspect="1" noChangeArrowheads="1"/>
        </xdr:cNvSpPr>
      </xdr:nvSpPr>
      <xdr:spPr bwMode="auto">
        <a:xfrm>
          <a:off x="0" y="934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47</xdr:row>
      <xdr:rowOff>0</xdr:rowOff>
    </xdr:from>
    <xdr:ext cx="304800" cy="304800"/>
    <xdr:sp macro="" textlink="">
      <xdr:nvSpPr>
        <xdr:cNvPr id="79" name="AutoShape 32">
          <a:hlinkClick xmlns:r="http://schemas.openxmlformats.org/officeDocument/2006/relationships" r:id="rId1"/>
          <a:extLst>
            <a:ext uri="{FF2B5EF4-FFF2-40B4-BE49-F238E27FC236}">
              <a16:creationId xmlns:a16="http://schemas.microsoft.com/office/drawing/2014/main" id="{3B205196-0282-DA49-98A2-11E1917039B3}"/>
            </a:ext>
          </a:extLst>
        </xdr:cNvPr>
        <xdr:cNvSpPr>
          <a:spLocks noChangeAspect="1" noChangeArrowheads="1"/>
        </xdr:cNvSpPr>
      </xdr:nvSpPr>
      <xdr:spPr bwMode="auto">
        <a:xfrm>
          <a:off x="0" y="955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800"/>
    <xdr:sp macro="" textlink="">
      <xdr:nvSpPr>
        <xdr:cNvPr id="80" name="AutoShape 33">
          <a:hlinkClick xmlns:r="http://schemas.openxmlformats.org/officeDocument/2006/relationships" r:id="rId1"/>
          <a:extLst>
            <a:ext uri="{FF2B5EF4-FFF2-40B4-BE49-F238E27FC236}">
              <a16:creationId xmlns:a16="http://schemas.microsoft.com/office/drawing/2014/main" id="{ED8F92C8-35ED-BB42-9D3E-9EDA081A967A}"/>
            </a:ext>
          </a:extLst>
        </xdr:cNvPr>
        <xdr:cNvSpPr>
          <a:spLocks noChangeAspect="1" noChangeArrowheads="1"/>
        </xdr:cNvSpPr>
      </xdr:nvSpPr>
      <xdr:spPr bwMode="auto">
        <a:xfrm>
          <a:off x="0" y="97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04800"/>
    <xdr:sp macro="" textlink="">
      <xdr:nvSpPr>
        <xdr:cNvPr id="81" name="AutoShape 1">
          <a:hlinkClick xmlns:r="http://schemas.openxmlformats.org/officeDocument/2006/relationships" r:id="rId1"/>
          <a:extLst>
            <a:ext uri="{FF2B5EF4-FFF2-40B4-BE49-F238E27FC236}">
              <a16:creationId xmlns:a16="http://schemas.microsoft.com/office/drawing/2014/main" id="{D64910FC-7070-6B43-80F9-87AC6FD237AE}"/>
            </a:ext>
          </a:extLst>
        </xdr:cNvPr>
        <xdr:cNvSpPr>
          <a:spLocks noChangeAspect="1" noChangeArrowheads="1"/>
        </xdr:cNvSpPr>
      </xdr:nvSpPr>
      <xdr:spPr bwMode="auto">
        <a:xfrm>
          <a:off x="0" y="65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04800"/>
    <xdr:sp macro="" textlink="">
      <xdr:nvSpPr>
        <xdr:cNvPr id="82" name="AutoShape 2">
          <a:hlinkClick xmlns:r="http://schemas.openxmlformats.org/officeDocument/2006/relationships" r:id="rId1"/>
          <a:extLst>
            <a:ext uri="{FF2B5EF4-FFF2-40B4-BE49-F238E27FC236}">
              <a16:creationId xmlns:a16="http://schemas.microsoft.com/office/drawing/2014/main" id="{CE28232E-D91F-9749-8027-139946A443D1}"/>
            </a:ext>
          </a:extLst>
        </xdr:cNvPr>
        <xdr:cNvSpPr>
          <a:spLocks noChangeAspect="1" noChangeArrowheads="1"/>
        </xdr:cNvSpPr>
      </xdr:nvSpPr>
      <xdr:spPr bwMode="auto">
        <a:xfrm>
          <a:off x="0" y="65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 name="AutoShape 3">
          <a:hlinkClick xmlns:r="http://schemas.openxmlformats.org/officeDocument/2006/relationships" r:id="rId1"/>
          <a:extLst>
            <a:ext uri="{FF2B5EF4-FFF2-40B4-BE49-F238E27FC236}">
              <a16:creationId xmlns:a16="http://schemas.microsoft.com/office/drawing/2014/main" id="{4AB9836C-FB20-AD48-9938-D4A13D719B8A}"/>
            </a:ext>
          </a:extLst>
        </xdr:cNvPr>
        <xdr:cNvSpPr>
          <a:spLocks noChangeAspect="1" noChangeArrowheads="1"/>
        </xdr:cNvSpPr>
      </xdr:nvSpPr>
      <xdr:spPr bwMode="auto">
        <a:xfrm>
          <a:off x="0" y="67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 name="AutoShape 4">
          <a:hlinkClick xmlns:r="http://schemas.openxmlformats.org/officeDocument/2006/relationships" r:id="rId1"/>
          <a:extLst>
            <a:ext uri="{FF2B5EF4-FFF2-40B4-BE49-F238E27FC236}">
              <a16:creationId xmlns:a16="http://schemas.microsoft.com/office/drawing/2014/main" id="{1DA3C1E1-5AA1-DF4F-AD7D-A6F13BB19CCF}"/>
            </a:ext>
          </a:extLst>
        </xdr:cNvPr>
        <xdr:cNvSpPr>
          <a:spLocks noChangeAspect="1" noChangeArrowheads="1"/>
        </xdr:cNvSpPr>
      </xdr:nvSpPr>
      <xdr:spPr bwMode="auto">
        <a:xfrm>
          <a:off x="0" y="690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304800"/>
    <xdr:sp macro="" textlink="">
      <xdr:nvSpPr>
        <xdr:cNvPr id="85" name="AutoShape 5">
          <a:hlinkClick xmlns:r="http://schemas.openxmlformats.org/officeDocument/2006/relationships" r:id="rId1"/>
          <a:extLst>
            <a:ext uri="{FF2B5EF4-FFF2-40B4-BE49-F238E27FC236}">
              <a16:creationId xmlns:a16="http://schemas.microsoft.com/office/drawing/2014/main" id="{A011B500-E86E-7647-BCC7-887569013D65}"/>
            </a:ext>
          </a:extLst>
        </xdr:cNvPr>
        <xdr:cNvSpPr>
          <a:spLocks noChangeAspect="1" noChangeArrowheads="1"/>
        </xdr:cNvSpPr>
      </xdr:nvSpPr>
      <xdr:spPr bwMode="auto">
        <a:xfrm>
          <a:off x="0" y="71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304800"/>
    <xdr:sp macro="" textlink="">
      <xdr:nvSpPr>
        <xdr:cNvPr id="86" name="AutoShape 6">
          <a:hlinkClick xmlns:r="http://schemas.openxmlformats.org/officeDocument/2006/relationships" r:id="rId1"/>
          <a:extLst>
            <a:ext uri="{FF2B5EF4-FFF2-40B4-BE49-F238E27FC236}">
              <a16:creationId xmlns:a16="http://schemas.microsoft.com/office/drawing/2014/main" id="{3F04B616-2E32-CE42-8048-5F8EEE48E9A3}"/>
            </a:ext>
          </a:extLst>
        </xdr:cNvPr>
        <xdr:cNvSpPr>
          <a:spLocks noChangeAspect="1" noChangeArrowheads="1"/>
        </xdr:cNvSpPr>
      </xdr:nvSpPr>
      <xdr:spPr bwMode="auto">
        <a:xfrm>
          <a:off x="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37</xdr:row>
      <xdr:rowOff>0</xdr:rowOff>
    </xdr:from>
    <xdr:ext cx="304800" cy="304800"/>
    <xdr:sp macro="" textlink="">
      <xdr:nvSpPr>
        <xdr:cNvPr id="87" name="AutoShape 7">
          <a:hlinkClick xmlns:r="http://schemas.openxmlformats.org/officeDocument/2006/relationships" r:id="rId1"/>
          <a:extLst>
            <a:ext uri="{FF2B5EF4-FFF2-40B4-BE49-F238E27FC236}">
              <a16:creationId xmlns:a16="http://schemas.microsoft.com/office/drawing/2014/main" id="{7AB38B45-74C1-CF47-BF8D-026365A42EC9}"/>
            </a:ext>
          </a:extLst>
        </xdr:cNvPr>
        <xdr:cNvSpPr>
          <a:spLocks noChangeAspect="1" noChangeArrowheads="1"/>
        </xdr:cNvSpPr>
      </xdr:nvSpPr>
      <xdr:spPr bwMode="auto">
        <a:xfrm>
          <a:off x="0" y="751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38</xdr:row>
      <xdr:rowOff>0</xdr:rowOff>
    </xdr:from>
    <xdr:ext cx="304800" cy="304800"/>
    <xdr:sp macro="" textlink="">
      <xdr:nvSpPr>
        <xdr:cNvPr id="88" name="AutoShape 8">
          <a:hlinkClick xmlns:r="http://schemas.openxmlformats.org/officeDocument/2006/relationships" r:id="rId1"/>
          <a:extLst>
            <a:ext uri="{FF2B5EF4-FFF2-40B4-BE49-F238E27FC236}">
              <a16:creationId xmlns:a16="http://schemas.microsoft.com/office/drawing/2014/main" id="{C960BC01-C7E0-214E-BF53-6EBD9C31952B}"/>
            </a:ext>
          </a:extLst>
        </xdr:cNvPr>
        <xdr:cNvSpPr>
          <a:spLocks noChangeAspect="1" noChangeArrowheads="1"/>
        </xdr:cNvSpPr>
      </xdr:nvSpPr>
      <xdr:spPr bwMode="auto">
        <a:xfrm>
          <a:off x="0" y="772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04800"/>
    <xdr:sp macro="" textlink="">
      <xdr:nvSpPr>
        <xdr:cNvPr id="89" name="AutoShape 9">
          <a:hlinkClick xmlns:r="http://schemas.openxmlformats.org/officeDocument/2006/relationships" r:id="rId1"/>
          <a:extLst>
            <a:ext uri="{FF2B5EF4-FFF2-40B4-BE49-F238E27FC236}">
              <a16:creationId xmlns:a16="http://schemas.microsoft.com/office/drawing/2014/main" id="{0169975C-2884-F14A-B17B-15A6D5F26492}"/>
            </a:ext>
          </a:extLst>
        </xdr:cNvPr>
        <xdr:cNvSpPr>
          <a:spLocks noChangeAspect="1" noChangeArrowheads="1"/>
        </xdr:cNvSpPr>
      </xdr:nvSpPr>
      <xdr:spPr bwMode="auto">
        <a:xfrm>
          <a:off x="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90" name="AutoShape 10">
          <a:hlinkClick xmlns:r="http://schemas.openxmlformats.org/officeDocument/2006/relationships" r:id="rId1"/>
          <a:extLst>
            <a:ext uri="{FF2B5EF4-FFF2-40B4-BE49-F238E27FC236}">
              <a16:creationId xmlns:a16="http://schemas.microsoft.com/office/drawing/2014/main" id="{5591F00E-D22D-6841-BCDF-DFADEFBC306B}"/>
            </a:ext>
          </a:extLst>
        </xdr:cNvPr>
        <xdr:cNvSpPr>
          <a:spLocks noChangeAspect="1" noChangeArrowheads="1"/>
        </xdr:cNvSpPr>
      </xdr:nvSpPr>
      <xdr:spPr bwMode="auto">
        <a:xfrm>
          <a:off x="0" y="812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41</xdr:row>
      <xdr:rowOff>0</xdr:rowOff>
    </xdr:from>
    <xdr:ext cx="304800" cy="304800"/>
    <xdr:sp macro="" textlink="">
      <xdr:nvSpPr>
        <xdr:cNvPr id="91" name="AutoShape 11">
          <a:hlinkClick xmlns:r="http://schemas.openxmlformats.org/officeDocument/2006/relationships" r:id="rId1"/>
          <a:extLst>
            <a:ext uri="{FF2B5EF4-FFF2-40B4-BE49-F238E27FC236}">
              <a16:creationId xmlns:a16="http://schemas.microsoft.com/office/drawing/2014/main" id="{8FAD8701-237A-B44C-931D-B26C2D0A71BB}"/>
            </a:ext>
          </a:extLst>
        </xdr:cNvPr>
        <xdr:cNvSpPr>
          <a:spLocks noChangeAspect="1" noChangeArrowheads="1"/>
        </xdr:cNvSpPr>
      </xdr:nvSpPr>
      <xdr:spPr bwMode="auto">
        <a:xfrm>
          <a:off x="0" y="83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04800"/>
    <xdr:sp macro="" textlink="">
      <xdr:nvSpPr>
        <xdr:cNvPr id="92" name="AutoShape 12">
          <a:hlinkClick xmlns:r="http://schemas.openxmlformats.org/officeDocument/2006/relationships" r:id="rId1"/>
          <a:extLst>
            <a:ext uri="{FF2B5EF4-FFF2-40B4-BE49-F238E27FC236}">
              <a16:creationId xmlns:a16="http://schemas.microsoft.com/office/drawing/2014/main" id="{30AF91FC-DD26-B44A-A7A2-CE88F099C6A6}"/>
            </a:ext>
          </a:extLst>
        </xdr:cNvPr>
        <xdr:cNvSpPr>
          <a:spLocks noChangeAspect="1" noChangeArrowheads="1"/>
        </xdr:cNvSpPr>
      </xdr:nvSpPr>
      <xdr:spPr bwMode="auto">
        <a:xfrm>
          <a:off x="0" y="85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4800"/>
    <xdr:sp macro="" textlink="">
      <xdr:nvSpPr>
        <xdr:cNvPr id="93" name="AutoShape 13">
          <a:hlinkClick xmlns:r="http://schemas.openxmlformats.org/officeDocument/2006/relationships" r:id="rId1"/>
          <a:extLst>
            <a:ext uri="{FF2B5EF4-FFF2-40B4-BE49-F238E27FC236}">
              <a16:creationId xmlns:a16="http://schemas.microsoft.com/office/drawing/2014/main" id="{36DA36A8-F07F-4240-86FC-F60104FC65BC}"/>
            </a:ext>
          </a:extLst>
        </xdr:cNvPr>
        <xdr:cNvSpPr>
          <a:spLocks noChangeAspect="1" noChangeArrowheads="1"/>
        </xdr:cNvSpPr>
      </xdr:nvSpPr>
      <xdr:spPr bwMode="auto">
        <a:xfrm>
          <a:off x="0" y="873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800"/>
    <xdr:sp macro="" textlink="">
      <xdr:nvSpPr>
        <xdr:cNvPr id="94" name="AutoShape 32">
          <a:hlinkClick xmlns:r="http://schemas.openxmlformats.org/officeDocument/2006/relationships" r:id="rId1"/>
          <a:extLst>
            <a:ext uri="{FF2B5EF4-FFF2-40B4-BE49-F238E27FC236}">
              <a16:creationId xmlns:a16="http://schemas.microsoft.com/office/drawing/2014/main" id="{AD9DCED3-6B0E-3A4A-9027-BB6FEA20AE58}"/>
            </a:ext>
          </a:extLst>
        </xdr:cNvPr>
        <xdr:cNvSpPr>
          <a:spLocks noChangeAspect="1" noChangeArrowheads="1"/>
        </xdr:cNvSpPr>
      </xdr:nvSpPr>
      <xdr:spPr bwMode="auto">
        <a:xfrm>
          <a:off x="0" y="97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4800"/>
    <xdr:sp macro="" textlink="">
      <xdr:nvSpPr>
        <xdr:cNvPr id="95" name="AutoShape 32">
          <a:hlinkClick xmlns:r="http://schemas.openxmlformats.org/officeDocument/2006/relationships" r:id="rId1"/>
          <a:extLst>
            <a:ext uri="{FF2B5EF4-FFF2-40B4-BE49-F238E27FC236}">
              <a16:creationId xmlns:a16="http://schemas.microsoft.com/office/drawing/2014/main" id="{24D3F47E-759D-B545-8419-B637680575AC}"/>
            </a:ext>
          </a:extLst>
        </xdr:cNvPr>
        <xdr:cNvSpPr>
          <a:spLocks noChangeAspect="1" noChangeArrowheads="1"/>
        </xdr:cNvSpPr>
      </xdr:nvSpPr>
      <xdr:spPr bwMode="auto">
        <a:xfrm>
          <a:off x="0" y="97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xdr:rowOff>
    </xdr:from>
    <xdr:to>
      <xdr:col>13</xdr:col>
      <xdr:colOff>406401</xdr:colOff>
      <xdr:row>33</xdr:row>
      <xdr:rowOff>50801</xdr:rowOff>
    </xdr:to>
    <xdr:graphicFrame macro="">
      <xdr:nvGraphicFramePr>
        <xdr:cNvPr id="2" name="Chart 1">
          <a:extLst>
            <a:ext uri="{FF2B5EF4-FFF2-40B4-BE49-F238E27FC236}">
              <a16:creationId xmlns:a16="http://schemas.microsoft.com/office/drawing/2014/main" id="{9E826B33-35F7-054D-9BA2-DA14324FD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0.55628</cdr:x>
      <cdr:y>0.82775</cdr:y>
    </cdr:from>
    <cdr:to>
      <cdr:x>0.96968</cdr:x>
      <cdr:y>0.96758</cdr:y>
    </cdr:to>
    <cdr:pic>
      <cdr:nvPicPr>
        <cdr:cNvPr id="2" name="Picture 1">
          <a:extLst xmlns:a="http://schemas.openxmlformats.org/drawingml/2006/main">
            <a:ext uri="{FF2B5EF4-FFF2-40B4-BE49-F238E27FC236}">
              <a16:creationId xmlns:a16="http://schemas.microsoft.com/office/drawing/2014/main" id="{6CD1220D-5FA7-D54E-8866-ACD204215495}"/>
            </a:ext>
          </a:extLst>
        </cdr:cNvPr>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31801" y="6029792"/>
          <a:ext cx="4779829" cy="1018600"/>
        </a:xfrm>
        <a:prstGeom xmlns:a="http://schemas.openxmlformats.org/drawingml/2006/main" prst="rect">
          <a:avLst/>
        </a:prstGeom>
      </cdr:spPr>
    </cdr:pic>
  </cdr:relSizeAnchor>
  <cdr:relSizeAnchor xmlns:cdr="http://schemas.openxmlformats.org/drawingml/2006/chartDrawing">
    <cdr:from>
      <cdr:x>0.09718</cdr:x>
      <cdr:y>0.82936</cdr:y>
    </cdr:from>
    <cdr:to>
      <cdr:x>0.38311</cdr:x>
      <cdr:y>1</cdr:y>
    </cdr:to>
    <cdr:sp macro="" textlink="">
      <cdr:nvSpPr>
        <cdr:cNvPr id="4" name="TextBox 3"/>
        <cdr:cNvSpPr txBox="1"/>
      </cdr:nvSpPr>
      <cdr:spPr>
        <a:xfrm xmlns:a="http://schemas.openxmlformats.org/drawingml/2006/main">
          <a:off x="1122522" y="6071806"/>
          <a:ext cx="3302904" cy="12492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800" b="1" baseline="0"/>
            <a:t>March</a:t>
          </a:r>
          <a:r>
            <a:rPr lang="zh-CN" altLang="en-US" sz="1800" b="1" baseline="0"/>
            <a:t> </a:t>
          </a:r>
          <a:r>
            <a:rPr lang="en-US" sz="1800" b="1" baseline="0"/>
            <a:t>2024</a:t>
          </a:r>
        </a:p>
        <a:p xmlns:a="http://schemas.openxmlformats.org/drawingml/2006/main">
          <a:r>
            <a:rPr lang="en-US" sz="1800" b="1" baseline="0"/>
            <a:t>Source: National Bureau of </a:t>
          </a:r>
        </a:p>
        <a:p xmlns:a="http://schemas.openxmlformats.org/drawingml/2006/main">
          <a:r>
            <a:rPr lang="en-US" sz="1800" b="1" baseline="0"/>
            <a:t>Statistics of China</a:t>
          </a:r>
          <a:endParaRPr lang="en-US" sz="18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BFEC-E983-9448-ABD8-A4FE3E84DD51}">
  <dimension ref="A1:I1"/>
  <sheetViews>
    <sheetView workbookViewId="0">
      <selection activeCell="B6" sqref="B6"/>
    </sheetView>
  </sheetViews>
  <sheetFormatPr baseColWidth="10" defaultRowHeight="16" x14ac:dyDescent="0.2"/>
  <sheetData>
    <row r="1" spans="1:9" ht="104" customHeight="1" x14ac:dyDescent="0.2">
      <c r="A1" s="7" t="s">
        <v>66</v>
      </c>
      <c r="B1" s="8" t="s">
        <v>67</v>
      </c>
      <c r="C1" s="8"/>
      <c r="D1" s="8"/>
      <c r="E1" s="8"/>
      <c r="F1" s="8"/>
      <c r="G1" s="8"/>
      <c r="H1" s="8"/>
      <c r="I1" s="8"/>
    </row>
  </sheetData>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B9E1C-34EF-8040-883C-0BCCC8A9CE06}">
  <dimension ref="A1:BI49"/>
  <sheetViews>
    <sheetView tabSelected="1" workbookViewId="0">
      <selection activeCell="A50" sqref="A50"/>
    </sheetView>
  </sheetViews>
  <sheetFormatPr baseColWidth="10" defaultRowHeight="16" x14ac:dyDescent="0.2"/>
  <sheetData>
    <row r="1" spans="1:61" x14ac:dyDescent="0.2">
      <c r="A1" t="s">
        <v>63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x14ac:dyDescent="0.2">
      <c r="A2" s="2"/>
      <c r="B2" s="3" t="s">
        <v>0</v>
      </c>
      <c r="C2" s="4" t="s">
        <v>1</v>
      </c>
      <c r="D2" s="3" t="s">
        <v>2</v>
      </c>
      <c r="E2" s="3" t="s">
        <v>3</v>
      </c>
      <c r="F2" s="3" t="s">
        <v>4</v>
      </c>
      <c r="G2" s="3" t="s">
        <v>5</v>
      </c>
      <c r="H2" s="3" t="s">
        <v>6</v>
      </c>
      <c r="I2" s="3" t="s">
        <v>7</v>
      </c>
      <c r="J2" s="3" t="s">
        <v>8</v>
      </c>
      <c r="K2" s="3" t="s">
        <v>9</v>
      </c>
      <c r="L2" s="3" t="s">
        <v>10</v>
      </c>
      <c r="M2" s="3" t="s">
        <v>11</v>
      </c>
      <c r="N2" s="3" t="s">
        <v>12</v>
      </c>
      <c r="O2" s="3" t="s">
        <v>13</v>
      </c>
      <c r="P2" s="3" t="s">
        <v>14</v>
      </c>
      <c r="Q2" s="3" t="s">
        <v>15</v>
      </c>
      <c r="R2" s="3" t="s">
        <v>16</v>
      </c>
      <c r="S2" s="3" t="s">
        <v>17</v>
      </c>
      <c r="T2" s="3" t="s">
        <v>18</v>
      </c>
      <c r="U2" s="3" t="s">
        <v>19</v>
      </c>
      <c r="V2" s="3" t="s">
        <v>20</v>
      </c>
      <c r="W2" s="3" t="s">
        <v>21</v>
      </c>
      <c r="X2" s="4" t="s">
        <v>22</v>
      </c>
      <c r="Y2" s="3" t="s">
        <v>23</v>
      </c>
      <c r="Z2" s="3" t="s">
        <v>24</v>
      </c>
      <c r="AA2" s="4" t="s">
        <v>25</v>
      </c>
      <c r="AB2" s="3" t="s">
        <v>26</v>
      </c>
      <c r="AC2" s="3" t="s">
        <v>27</v>
      </c>
      <c r="AD2" s="3" t="s">
        <v>28</v>
      </c>
      <c r="AE2" s="3" t="s">
        <v>29</v>
      </c>
      <c r="AF2" s="4" t="s">
        <v>30</v>
      </c>
      <c r="AG2" s="3" t="s">
        <v>31</v>
      </c>
      <c r="AH2" s="4" t="s">
        <v>32</v>
      </c>
      <c r="AI2" s="4" t="s">
        <v>33</v>
      </c>
      <c r="AJ2" s="3" t="s">
        <v>34</v>
      </c>
      <c r="AK2" s="3" t="s">
        <v>35</v>
      </c>
      <c r="AL2" s="3" t="s">
        <v>36</v>
      </c>
      <c r="AM2" s="4" t="s">
        <v>37</v>
      </c>
      <c r="AN2" s="4" t="s">
        <v>38</v>
      </c>
      <c r="AO2" s="3" t="s">
        <v>39</v>
      </c>
      <c r="AP2" s="3" t="s">
        <v>40</v>
      </c>
      <c r="AQ2" s="3" t="s">
        <v>41</v>
      </c>
      <c r="AR2" s="3" t="s">
        <v>42</v>
      </c>
      <c r="AS2" s="3" t="s">
        <v>43</v>
      </c>
      <c r="AT2" s="3" t="s">
        <v>44</v>
      </c>
      <c r="AU2" s="3" t="s">
        <v>45</v>
      </c>
      <c r="AV2" s="3" t="s">
        <v>46</v>
      </c>
      <c r="AW2" s="3" t="s">
        <v>47</v>
      </c>
      <c r="AX2" s="3" t="s">
        <v>48</v>
      </c>
      <c r="AY2" s="3" t="s">
        <v>49</v>
      </c>
      <c r="AZ2" s="3" t="s">
        <v>50</v>
      </c>
      <c r="BA2" s="3" t="s">
        <v>51</v>
      </c>
      <c r="BB2" s="3" t="s">
        <v>52</v>
      </c>
      <c r="BC2" s="3" t="s">
        <v>53</v>
      </c>
      <c r="BD2" s="3" t="s">
        <v>54</v>
      </c>
      <c r="BE2" s="3" t="s">
        <v>55</v>
      </c>
      <c r="BF2" s="3" t="s">
        <v>56</v>
      </c>
      <c r="BG2" s="1"/>
      <c r="BH2" s="3" t="s">
        <v>57</v>
      </c>
      <c r="BI2" s="3" t="s">
        <v>58</v>
      </c>
    </row>
    <row r="3" spans="1:61" x14ac:dyDescent="0.2">
      <c r="A3">
        <v>2022</v>
      </c>
      <c r="B3" s="1">
        <v>5371</v>
      </c>
      <c r="C3" s="1">
        <v>3012</v>
      </c>
      <c r="D3" s="1">
        <v>1102</v>
      </c>
      <c r="E3" s="1">
        <v>298</v>
      </c>
      <c r="F3" s="1">
        <v>322</v>
      </c>
      <c r="G3" s="1">
        <v>153</v>
      </c>
      <c r="H3" s="1">
        <v>1700</v>
      </c>
      <c r="I3" s="1">
        <v>12</v>
      </c>
      <c r="J3" s="1">
        <v>142</v>
      </c>
      <c r="K3" s="1">
        <v>1101</v>
      </c>
      <c r="L3" s="1">
        <v>93</v>
      </c>
      <c r="M3" s="1">
        <v>768</v>
      </c>
      <c r="N3" s="1">
        <v>4579</v>
      </c>
      <c r="O3" s="1">
        <v>2209</v>
      </c>
      <c r="P3" s="1">
        <v>309</v>
      </c>
      <c r="Q3" s="1">
        <v>6093</v>
      </c>
      <c r="R3" s="1">
        <v>588</v>
      </c>
      <c r="S3" s="1">
        <v>478</v>
      </c>
      <c r="T3" s="1">
        <v>3474</v>
      </c>
      <c r="U3" s="1">
        <v>0</v>
      </c>
      <c r="V3" s="1">
        <v>200</v>
      </c>
      <c r="W3" s="1">
        <v>3</v>
      </c>
      <c r="X3" s="1">
        <v>1434</v>
      </c>
      <c r="Y3" s="1">
        <v>4213</v>
      </c>
      <c r="Z3" s="1">
        <v>100</v>
      </c>
      <c r="AA3" s="1">
        <v>3351</v>
      </c>
      <c r="AB3" s="1">
        <v>238</v>
      </c>
      <c r="AC3" s="1">
        <v>273</v>
      </c>
      <c r="AD3" s="1">
        <v>0</v>
      </c>
      <c r="AE3" s="1">
        <v>338</v>
      </c>
      <c r="AF3" s="1">
        <v>378</v>
      </c>
      <c r="AG3" s="1">
        <v>187</v>
      </c>
      <c r="AH3" s="1">
        <v>273</v>
      </c>
      <c r="AI3" s="1">
        <v>237</v>
      </c>
      <c r="AJ3" s="1">
        <v>138</v>
      </c>
      <c r="AK3" s="1">
        <v>959</v>
      </c>
      <c r="AL3" s="1">
        <v>315</v>
      </c>
      <c r="AM3" s="1">
        <v>1867</v>
      </c>
      <c r="AN3" s="1">
        <v>4478</v>
      </c>
      <c r="AO3" s="1">
        <v>579</v>
      </c>
      <c r="AP3" s="1">
        <v>0</v>
      </c>
      <c r="AQ3" s="1">
        <v>1227</v>
      </c>
      <c r="AR3" s="1">
        <v>76</v>
      </c>
      <c r="AS3" s="1">
        <v>201</v>
      </c>
      <c r="AT3" s="1">
        <v>2</v>
      </c>
      <c r="AU3" s="1">
        <v>388</v>
      </c>
      <c r="AV3" s="1">
        <v>291</v>
      </c>
      <c r="AW3" s="1">
        <v>777</v>
      </c>
      <c r="AX3" s="1">
        <v>0</v>
      </c>
      <c r="AY3" s="1">
        <v>2400</v>
      </c>
      <c r="AZ3" s="1">
        <v>201</v>
      </c>
      <c r="BA3" s="1">
        <v>166</v>
      </c>
      <c r="BB3" s="1">
        <v>1653</v>
      </c>
      <c r="BC3" s="1">
        <v>0</v>
      </c>
      <c r="BD3" s="1">
        <v>3007</v>
      </c>
      <c r="BE3" s="1">
        <v>932</v>
      </c>
      <c r="BF3" s="1">
        <v>0</v>
      </c>
      <c r="BG3" s="1"/>
      <c r="BH3" s="1">
        <v>62686</v>
      </c>
      <c r="BI3" s="1">
        <f t="shared" ref="BI3:BI14" si="0">SUM(B3:BE3)</f>
        <v>62686</v>
      </c>
    </row>
    <row r="4" spans="1:61" x14ac:dyDescent="0.2">
      <c r="A4">
        <v>2021</v>
      </c>
      <c r="B4" s="1">
        <v>7951</v>
      </c>
      <c r="C4" s="1">
        <v>4445</v>
      </c>
      <c r="D4" s="1">
        <v>595</v>
      </c>
      <c r="E4" s="1">
        <v>263</v>
      </c>
      <c r="F4" s="1">
        <v>59</v>
      </c>
      <c r="G4" s="1">
        <v>280</v>
      </c>
      <c r="H4" s="1">
        <v>2058</v>
      </c>
      <c r="I4" s="1">
        <v>20</v>
      </c>
      <c r="J4" s="1">
        <v>198</v>
      </c>
      <c r="K4" s="1">
        <v>1354</v>
      </c>
      <c r="L4" s="1">
        <v>72</v>
      </c>
      <c r="M4" s="1">
        <v>1077</v>
      </c>
      <c r="N4" s="1">
        <v>5425</v>
      </c>
      <c r="O4" s="1">
        <v>1818</v>
      </c>
      <c r="P4" s="1">
        <v>390</v>
      </c>
      <c r="Q4" s="1">
        <v>4412</v>
      </c>
      <c r="R4" s="1">
        <v>664</v>
      </c>
      <c r="S4" s="1">
        <v>175</v>
      </c>
      <c r="T4" s="1">
        <v>5275</v>
      </c>
      <c r="U4" s="1">
        <v>0</v>
      </c>
      <c r="V4" s="1">
        <v>229</v>
      </c>
      <c r="W4" s="1">
        <v>68</v>
      </c>
      <c r="X4" s="1">
        <v>1420</v>
      </c>
      <c r="Y4" s="1">
        <v>4674</v>
      </c>
      <c r="Z4" s="1">
        <v>114</v>
      </c>
      <c r="AA4" s="1">
        <v>3599</v>
      </c>
      <c r="AB4" s="1">
        <v>237</v>
      </c>
      <c r="AC4" s="1">
        <v>227</v>
      </c>
      <c r="AD4" s="1">
        <v>0</v>
      </c>
      <c r="AE4" s="1">
        <v>890</v>
      </c>
      <c r="AF4" s="1">
        <v>378</v>
      </c>
      <c r="AG4" s="1">
        <v>381</v>
      </c>
      <c r="AH4" s="1">
        <v>504</v>
      </c>
      <c r="AI4" s="1">
        <v>484</v>
      </c>
      <c r="AJ4" s="1">
        <v>325</v>
      </c>
      <c r="AK4" s="1">
        <v>1465</v>
      </c>
      <c r="AL4" s="1">
        <v>399</v>
      </c>
      <c r="AM4" s="1">
        <v>971</v>
      </c>
      <c r="AN4" s="1">
        <v>5636</v>
      </c>
      <c r="AO4" s="1">
        <v>727</v>
      </c>
      <c r="AP4" s="1">
        <v>32</v>
      </c>
      <c r="AQ4" s="1">
        <v>1386</v>
      </c>
      <c r="AR4" s="1">
        <v>94</v>
      </c>
      <c r="AS4" s="1">
        <v>194</v>
      </c>
      <c r="AT4" s="1">
        <v>5</v>
      </c>
      <c r="AU4" s="1">
        <v>254</v>
      </c>
      <c r="AV4" s="1">
        <v>641</v>
      </c>
      <c r="AW4" s="1">
        <v>1088</v>
      </c>
      <c r="AX4" s="1">
        <v>0</v>
      </c>
      <c r="AY4" s="1">
        <v>2964</v>
      </c>
      <c r="AZ4" s="1">
        <v>235</v>
      </c>
      <c r="BA4" s="1">
        <v>139</v>
      </c>
      <c r="BB4" s="1">
        <v>1848</v>
      </c>
      <c r="BC4" s="1">
        <v>0</v>
      </c>
      <c r="BD4" s="1">
        <v>3338</v>
      </c>
      <c r="BE4" s="1">
        <v>1049</v>
      </c>
      <c r="BF4" s="1">
        <v>0</v>
      </c>
      <c r="BG4" s="1"/>
      <c r="BH4" s="1">
        <v>72526</v>
      </c>
      <c r="BI4" s="1">
        <f t="shared" si="0"/>
        <v>72526</v>
      </c>
    </row>
    <row r="5" spans="1:61" x14ac:dyDescent="0.2">
      <c r="A5">
        <v>2020</v>
      </c>
      <c r="B5" s="1">
        <v>13082</v>
      </c>
      <c r="C5" s="1">
        <v>5115</v>
      </c>
      <c r="D5" s="1">
        <v>789</v>
      </c>
      <c r="E5" s="1">
        <v>201</v>
      </c>
      <c r="F5" s="1">
        <v>0</v>
      </c>
      <c r="G5" s="1">
        <v>232</v>
      </c>
      <c r="H5" s="1">
        <v>2315</v>
      </c>
      <c r="I5" s="1">
        <v>97</v>
      </c>
      <c r="J5" s="1">
        <v>194</v>
      </c>
      <c r="K5" s="1">
        <v>1656</v>
      </c>
      <c r="L5" s="1">
        <v>118</v>
      </c>
      <c r="M5" s="1">
        <v>1295</v>
      </c>
      <c r="N5" s="1">
        <v>5209</v>
      </c>
      <c r="O5" s="1">
        <v>1291</v>
      </c>
      <c r="P5" s="1">
        <v>542</v>
      </c>
      <c r="Q5" s="1">
        <v>1546</v>
      </c>
      <c r="R5" s="1">
        <v>956</v>
      </c>
      <c r="S5" s="1">
        <v>160</v>
      </c>
      <c r="T5" s="1">
        <v>7540</v>
      </c>
      <c r="U5" s="1">
        <v>0</v>
      </c>
      <c r="V5" s="1">
        <v>536</v>
      </c>
      <c r="W5" s="1">
        <v>196</v>
      </c>
      <c r="X5" s="1">
        <v>1903</v>
      </c>
      <c r="Y5" s="1">
        <v>4847</v>
      </c>
      <c r="Z5" s="1">
        <v>55</v>
      </c>
      <c r="AA5" s="1">
        <v>3936</v>
      </c>
      <c r="AB5" s="1">
        <v>156</v>
      </c>
      <c r="AC5" s="1">
        <v>282</v>
      </c>
      <c r="AD5" s="1">
        <v>0</v>
      </c>
      <c r="AE5" s="1">
        <v>254</v>
      </c>
      <c r="AF5" s="1">
        <v>421</v>
      </c>
      <c r="AG5" s="1">
        <v>700</v>
      </c>
      <c r="AH5" s="1">
        <v>559</v>
      </c>
      <c r="AI5" s="1">
        <v>365</v>
      </c>
      <c r="AJ5" s="1">
        <v>410</v>
      </c>
      <c r="AK5" s="1">
        <v>2107</v>
      </c>
      <c r="AL5" s="1">
        <v>495</v>
      </c>
      <c r="AM5" s="1">
        <v>1244</v>
      </c>
      <c r="AN5" s="1">
        <v>6325</v>
      </c>
      <c r="AO5" s="1">
        <v>753</v>
      </c>
      <c r="AP5" s="1">
        <v>0</v>
      </c>
      <c r="AQ5" s="1">
        <v>905</v>
      </c>
      <c r="AR5" s="1">
        <v>138</v>
      </c>
      <c r="AS5" s="1">
        <v>252</v>
      </c>
      <c r="AT5" s="1">
        <v>0</v>
      </c>
      <c r="AU5" s="1">
        <v>181</v>
      </c>
      <c r="AV5" s="1">
        <v>701</v>
      </c>
      <c r="AW5" s="1">
        <v>1196</v>
      </c>
      <c r="AX5" s="1">
        <v>0</v>
      </c>
      <c r="AY5" s="1">
        <v>2884</v>
      </c>
      <c r="AZ5" s="1">
        <v>154</v>
      </c>
      <c r="BA5" s="1">
        <v>162</v>
      </c>
      <c r="BB5" s="1">
        <v>1821</v>
      </c>
      <c r="BC5" s="1">
        <v>0</v>
      </c>
      <c r="BD5" s="1">
        <v>4185</v>
      </c>
      <c r="BE5" s="1">
        <v>1033</v>
      </c>
      <c r="BF5" s="1">
        <v>0</v>
      </c>
      <c r="BG5" s="1"/>
      <c r="BH5" s="1">
        <v>81556</v>
      </c>
      <c r="BI5" s="1">
        <f t="shared" si="0"/>
        <v>81494</v>
      </c>
    </row>
    <row r="6" spans="1:61" x14ac:dyDescent="0.2">
      <c r="A6">
        <v>2019</v>
      </c>
      <c r="B6" s="1">
        <v>28961</v>
      </c>
      <c r="C6" s="1">
        <v>10725</v>
      </c>
      <c r="D6" s="1">
        <v>987</v>
      </c>
      <c r="E6" s="1">
        <v>392</v>
      </c>
      <c r="F6" s="1">
        <v>3</v>
      </c>
      <c r="G6" s="1">
        <v>598</v>
      </c>
      <c r="H6" s="1">
        <v>2398</v>
      </c>
      <c r="I6" s="1">
        <v>188</v>
      </c>
      <c r="J6" s="1">
        <v>329</v>
      </c>
      <c r="K6" s="1">
        <v>2271</v>
      </c>
      <c r="L6" s="1">
        <v>116</v>
      </c>
      <c r="M6" s="1">
        <v>2620</v>
      </c>
      <c r="N6" s="1">
        <v>4806</v>
      </c>
      <c r="O6" s="1">
        <v>2179</v>
      </c>
      <c r="P6" s="1">
        <v>413</v>
      </c>
      <c r="Q6" s="1">
        <v>1663</v>
      </c>
      <c r="R6" s="1">
        <v>2140</v>
      </c>
      <c r="S6" s="1">
        <v>166</v>
      </c>
      <c r="T6" s="1">
        <v>7073</v>
      </c>
      <c r="U6" s="1">
        <v>0</v>
      </c>
      <c r="V6" s="1">
        <v>746</v>
      </c>
      <c r="W6" s="1">
        <v>141</v>
      </c>
      <c r="X6" s="1">
        <v>1502</v>
      </c>
      <c r="Y6" s="1">
        <v>3937</v>
      </c>
      <c r="Z6" s="1">
        <v>16</v>
      </c>
      <c r="AA6" s="1">
        <v>7596</v>
      </c>
      <c r="AB6" s="1">
        <v>188</v>
      </c>
      <c r="AC6" s="1">
        <v>499</v>
      </c>
      <c r="AD6" s="1">
        <v>43</v>
      </c>
      <c r="AE6" s="1">
        <v>229</v>
      </c>
      <c r="AF6" s="1">
        <v>245</v>
      </c>
      <c r="AG6" s="1">
        <v>885</v>
      </c>
      <c r="AH6" s="1">
        <v>967</v>
      </c>
      <c r="AI6" s="1">
        <v>540</v>
      </c>
      <c r="AJ6" s="1">
        <v>414</v>
      </c>
      <c r="AK6" s="1">
        <v>2064</v>
      </c>
      <c r="AL6" s="1">
        <v>722</v>
      </c>
      <c r="AM6" s="1">
        <v>838</v>
      </c>
      <c r="AN6" s="1">
        <v>7720</v>
      </c>
      <c r="AO6" s="1">
        <v>858</v>
      </c>
      <c r="AP6" s="1">
        <v>8</v>
      </c>
      <c r="AQ6" s="1">
        <v>1912</v>
      </c>
      <c r="AR6" s="1">
        <v>166</v>
      </c>
      <c r="AS6" s="1">
        <v>575</v>
      </c>
      <c r="AT6" s="1">
        <v>1</v>
      </c>
      <c r="AU6" s="1">
        <v>598</v>
      </c>
      <c r="AV6" s="1">
        <v>677</v>
      </c>
      <c r="AW6" s="1">
        <v>3078</v>
      </c>
      <c r="AX6" s="1">
        <v>0</v>
      </c>
      <c r="AY6" s="1">
        <v>4222</v>
      </c>
      <c r="AZ6" s="1">
        <v>116</v>
      </c>
      <c r="BA6" s="1">
        <v>232</v>
      </c>
      <c r="BB6" s="1">
        <v>3608</v>
      </c>
      <c r="BC6" s="1">
        <v>0</v>
      </c>
      <c r="BD6" s="1">
        <v>6114</v>
      </c>
      <c r="BE6" s="1">
        <v>871</v>
      </c>
      <c r="BF6" s="1">
        <v>0</v>
      </c>
      <c r="BG6" s="1"/>
      <c r="BH6" s="1">
        <v>120356</v>
      </c>
      <c r="BI6" s="1">
        <f t="shared" si="0"/>
        <v>120356</v>
      </c>
    </row>
    <row r="7" spans="1:61" x14ac:dyDescent="0.2">
      <c r="A7">
        <v>2018</v>
      </c>
      <c r="B7" s="1">
        <v>39106</v>
      </c>
      <c r="C7" s="1">
        <v>14897</v>
      </c>
      <c r="D7" s="1">
        <v>357</v>
      </c>
      <c r="E7" s="1">
        <v>462</v>
      </c>
      <c r="F7" s="1">
        <v>21</v>
      </c>
      <c r="G7" s="1">
        <v>675</v>
      </c>
      <c r="H7" s="1">
        <v>2718</v>
      </c>
      <c r="I7" s="1">
        <v>393</v>
      </c>
      <c r="J7" s="1">
        <v>185</v>
      </c>
      <c r="K7" s="1">
        <v>1575</v>
      </c>
      <c r="L7" s="1">
        <v>129</v>
      </c>
      <c r="M7" s="1">
        <v>3089</v>
      </c>
      <c r="N7" s="1">
        <v>6230</v>
      </c>
      <c r="O7" s="1">
        <v>2009</v>
      </c>
      <c r="P7" s="1">
        <v>781</v>
      </c>
      <c r="Q7" s="1">
        <v>1171</v>
      </c>
      <c r="R7" s="1">
        <v>3065</v>
      </c>
      <c r="S7" s="1">
        <v>109</v>
      </c>
      <c r="T7" s="1">
        <v>8310</v>
      </c>
      <c r="U7" s="1">
        <v>0</v>
      </c>
      <c r="V7" s="1">
        <v>608</v>
      </c>
      <c r="W7" s="1">
        <v>297</v>
      </c>
      <c r="X7" s="1">
        <v>1632</v>
      </c>
      <c r="Y7" s="1">
        <v>3606</v>
      </c>
      <c r="Z7" s="1">
        <v>350</v>
      </c>
      <c r="AA7" s="1">
        <v>8503</v>
      </c>
      <c r="AB7" s="1">
        <v>126</v>
      </c>
      <c r="AC7" s="1">
        <v>805</v>
      </c>
      <c r="AD7" s="1">
        <v>87</v>
      </c>
      <c r="AE7" s="1">
        <v>161</v>
      </c>
      <c r="AF7" s="1">
        <v>266</v>
      </c>
      <c r="AG7" s="1">
        <v>597</v>
      </c>
      <c r="AH7" s="1">
        <v>856</v>
      </c>
      <c r="AI7" s="1">
        <v>688</v>
      </c>
      <c r="AJ7" s="1">
        <v>274</v>
      </c>
      <c r="AK7" s="1">
        <v>2329</v>
      </c>
      <c r="AL7" s="1">
        <v>1066</v>
      </c>
      <c r="AM7" s="1">
        <v>713</v>
      </c>
      <c r="AN7" s="1">
        <v>7180</v>
      </c>
      <c r="AO7" s="1">
        <v>748</v>
      </c>
      <c r="AP7" s="1">
        <v>0</v>
      </c>
      <c r="AQ7" s="1">
        <v>2425</v>
      </c>
      <c r="AR7" s="1">
        <v>156</v>
      </c>
      <c r="AS7" s="1">
        <v>653</v>
      </c>
      <c r="AT7" s="1">
        <v>1</v>
      </c>
      <c r="AU7" s="1">
        <v>551</v>
      </c>
      <c r="AV7" s="1">
        <v>375</v>
      </c>
      <c r="AW7" s="1">
        <v>3154</v>
      </c>
      <c r="AX7" s="1">
        <v>0</v>
      </c>
      <c r="AY7" s="1">
        <v>3199</v>
      </c>
      <c r="AZ7" s="1">
        <v>376</v>
      </c>
      <c r="BA7" s="1">
        <v>243</v>
      </c>
      <c r="BB7" s="1">
        <v>3913</v>
      </c>
      <c r="BC7" s="1">
        <v>0</v>
      </c>
      <c r="BD7" s="1">
        <v>5544</v>
      </c>
      <c r="BE7" s="1">
        <v>589</v>
      </c>
      <c r="BF7" s="1">
        <v>0</v>
      </c>
      <c r="BG7" s="1"/>
      <c r="BH7" s="1">
        <v>137353</v>
      </c>
      <c r="BI7" s="1">
        <f t="shared" si="0"/>
        <v>137353</v>
      </c>
    </row>
    <row r="8" spans="1:61" x14ac:dyDescent="0.2">
      <c r="A8">
        <v>2017</v>
      </c>
      <c r="B8" s="1">
        <v>44545</v>
      </c>
      <c r="C8" s="1">
        <v>16872</v>
      </c>
      <c r="D8" s="1">
        <v>164</v>
      </c>
      <c r="E8" s="1">
        <v>458</v>
      </c>
      <c r="F8" s="1">
        <v>3</v>
      </c>
      <c r="G8" s="1">
        <v>385</v>
      </c>
      <c r="H8" s="1">
        <v>2596</v>
      </c>
      <c r="I8" s="1">
        <v>352</v>
      </c>
      <c r="J8" s="1">
        <v>183</v>
      </c>
      <c r="K8" s="1">
        <v>2106</v>
      </c>
      <c r="L8" s="1">
        <v>121</v>
      </c>
      <c r="M8" s="1">
        <v>3547</v>
      </c>
      <c r="N8" s="1">
        <v>5111</v>
      </c>
      <c r="O8" s="1">
        <v>1121</v>
      </c>
      <c r="P8" s="1">
        <v>906</v>
      </c>
      <c r="Q8" s="1">
        <v>1849</v>
      </c>
      <c r="R8" s="1">
        <v>3615</v>
      </c>
      <c r="S8" s="1">
        <v>278</v>
      </c>
      <c r="T8" s="1">
        <v>8636</v>
      </c>
      <c r="U8" s="1">
        <v>0</v>
      </c>
      <c r="V8" s="1">
        <v>1952</v>
      </c>
      <c r="W8" s="1">
        <v>303</v>
      </c>
      <c r="X8" s="1">
        <v>3314</v>
      </c>
      <c r="Y8" s="1">
        <v>3211</v>
      </c>
      <c r="Z8" s="1">
        <v>344</v>
      </c>
      <c r="AA8" s="1">
        <v>8271</v>
      </c>
      <c r="AB8" s="1">
        <v>130</v>
      </c>
      <c r="AC8" s="1">
        <v>1054</v>
      </c>
      <c r="AD8" s="1">
        <v>87</v>
      </c>
      <c r="AE8" s="1">
        <v>163</v>
      </c>
      <c r="AF8" s="1">
        <v>237</v>
      </c>
      <c r="AG8" s="1">
        <v>480</v>
      </c>
      <c r="AH8" s="1">
        <v>757</v>
      </c>
      <c r="AI8" s="1">
        <v>474</v>
      </c>
      <c r="AJ8" s="1">
        <v>527</v>
      </c>
      <c r="AK8" s="1">
        <v>3325</v>
      </c>
      <c r="AL8" s="1">
        <v>807</v>
      </c>
      <c r="AM8" s="1">
        <v>771</v>
      </c>
      <c r="AN8" s="1">
        <v>6272</v>
      </c>
      <c r="AO8" s="1">
        <v>687</v>
      </c>
      <c r="AP8" s="1">
        <v>0</v>
      </c>
      <c r="AQ8" s="1">
        <v>1798</v>
      </c>
      <c r="AR8" s="1">
        <v>112</v>
      </c>
      <c r="AS8" s="1">
        <v>605</v>
      </c>
      <c r="AT8" s="1">
        <v>3</v>
      </c>
      <c r="AU8" s="1">
        <v>400</v>
      </c>
      <c r="AV8" s="1">
        <v>345</v>
      </c>
      <c r="AW8" s="1">
        <v>3760</v>
      </c>
      <c r="AX8" s="1">
        <v>0</v>
      </c>
      <c r="AY8" s="1">
        <v>2945</v>
      </c>
      <c r="AZ8" s="1">
        <v>329</v>
      </c>
      <c r="BA8" s="1">
        <v>211</v>
      </c>
      <c r="BB8" s="1">
        <v>3174</v>
      </c>
      <c r="BC8" s="1">
        <v>0</v>
      </c>
      <c r="BD8" s="1">
        <v>6728</v>
      </c>
      <c r="BE8" s="1">
        <v>669</v>
      </c>
      <c r="BF8" s="1">
        <v>0</v>
      </c>
      <c r="BG8" s="1"/>
      <c r="BH8" s="1">
        <v>147093</v>
      </c>
      <c r="BI8" s="1">
        <f t="shared" si="0"/>
        <v>147093</v>
      </c>
    </row>
    <row r="9" spans="1:61" x14ac:dyDescent="0.2">
      <c r="A9">
        <v>2016</v>
      </c>
      <c r="B9" s="1">
        <v>58630</v>
      </c>
      <c r="C9" s="1">
        <v>19398</v>
      </c>
      <c r="D9" s="1">
        <v>221</v>
      </c>
      <c r="E9" s="1">
        <v>567</v>
      </c>
      <c r="F9" s="1">
        <v>0</v>
      </c>
      <c r="G9" s="1">
        <v>400</v>
      </c>
      <c r="H9" s="1">
        <v>3671</v>
      </c>
      <c r="I9" s="1">
        <v>307</v>
      </c>
      <c r="J9" s="1">
        <v>39</v>
      </c>
      <c r="K9" s="1">
        <v>2393</v>
      </c>
      <c r="L9" s="1">
        <v>303</v>
      </c>
      <c r="M9" s="1">
        <v>4921</v>
      </c>
      <c r="N9" s="1">
        <v>3935</v>
      </c>
      <c r="O9" s="1">
        <v>583</v>
      </c>
      <c r="P9" s="1">
        <v>1264</v>
      </c>
      <c r="Q9" s="1">
        <v>1545</v>
      </c>
      <c r="R9" s="1">
        <v>4332</v>
      </c>
      <c r="S9" s="1">
        <v>497</v>
      </c>
      <c r="T9" s="1">
        <v>9044</v>
      </c>
      <c r="U9" s="1">
        <v>0</v>
      </c>
      <c r="V9" s="1">
        <v>2421</v>
      </c>
      <c r="W9" s="1">
        <v>68</v>
      </c>
      <c r="X9" s="1">
        <v>2094</v>
      </c>
      <c r="Y9" s="1">
        <v>2074</v>
      </c>
      <c r="Z9" s="1">
        <v>354</v>
      </c>
      <c r="AA9" s="1">
        <v>7937</v>
      </c>
      <c r="AB9" s="1">
        <v>275</v>
      </c>
      <c r="AC9" s="1">
        <v>813</v>
      </c>
      <c r="AD9" s="1">
        <v>221</v>
      </c>
      <c r="AE9" s="1">
        <v>108</v>
      </c>
      <c r="AF9" s="1">
        <v>236</v>
      </c>
      <c r="AG9" s="1">
        <v>658</v>
      </c>
      <c r="AH9" s="1">
        <v>763</v>
      </c>
      <c r="AI9" s="1">
        <v>496</v>
      </c>
      <c r="AJ9" s="1">
        <v>692</v>
      </c>
      <c r="AK9" s="1">
        <v>3486</v>
      </c>
      <c r="AL9" s="1">
        <v>1037</v>
      </c>
      <c r="AM9" s="1">
        <v>1016</v>
      </c>
      <c r="AN9" s="1">
        <v>6037</v>
      </c>
      <c r="AO9" s="1">
        <v>466</v>
      </c>
      <c r="AP9" s="1">
        <v>7</v>
      </c>
      <c r="AQ9" s="1">
        <v>1392</v>
      </c>
      <c r="AR9" s="1">
        <v>228</v>
      </c>
      <c r="AS9" s="1">
        <v>766</v>
      </c>
      <c r="AT9" s="1">
        <v>30</v>
      </c>
      <c r="AU9" s="1">
        <v>280</v>
      </c>
      <c r="AV9" s="1">
        <v>342</v>
      </c>
      <c r="AW9" s="1">
        <v>4825</v>
      </c>
      <c r="AX9" s="1">
        <v>0</v>
      </c>
      <c r="AY9" s="1">
        <v>3698</v>
      </c>
      <c r="AZ9" s="1">
        <v>399</v>
      </c>
      <c r="BA9" s="1">
        <v>203</v>
      </c>
      <c r="BB9" s="1">
        <v>3247</v>
      </c>
      <c r="BC9" s="1">
        <v>0</v>
      </c>
      <c r="BD9" s="1">
        <v>5482</v>
      </c>
      <c r="BE9" s="1">
        <v>879</v>
      </c>
      <c r="BF9" s="1">
        <v>0</v>
      </c>
      <c r="BG9" s="1"/>
      <c r="BH9" s="1">
        <v>165080</v>
      </c>
      <c r="BI9" s="1">
        <f t="shared" si="0"/>
        <v>165080</v>
      </c>
    </row>
    <row r="10" spans="1:61" x14ac:dyDescent="0.2">
      <c r="A10">
        <v>2015</v>
      </c>
      <c r="B10" s="1">
        <v>59888</v>
      </c>
      <c r="C10" s="1">
        <v>31030</v>
      </c>
      <c r="D10" s="1">
        <v>172</v>
      </c>
      <c r="E10" s="1">
        <v>1218</v>
      </c>
      <c r="F10" s="1">
        <v>0</v>
      </c>
      <c r="G10" s="1">
        <v>569</v>
      </c>
      <c r="H10" s="1">
        <v>4185</v>
      </c>
      <c r="I10" s="1">
        <v>404</v>
      </c>
      <c r="J10" s="1">
        <v>667</v>
      </c>
      <c r="K10" s="1">
        <v>3197</v>
      </c>
      <c r="L10" s="1">
        <v>235</v>
      </c>
      <c r="M10" s="1">
        <v>8021</v>
      </c>
      <c r="N10" s="1">
        <v>4575</v>
      </c>
      <c r="O10" s="1">
        <v>715</v>
      </c>
      <c r="P10" s="1">
        <v>965</v>
      </c>
      <c r="Q10" s="1">
        <v>2301</v>
      </c>
      <c r="R10" s="1">
        <v>7942</v>
      </c>
      <c r="S10" s="1">
        <v>463</v>
      </c>
      <c r="T10" s="1">
        <v>9385</v>
      </c>
      <c r="U10" s="1">
        <v>0</v>
      </c>
      <c r="V10" s="1">
        <v>2004</v>
      </c>
      <c r="W10" s="1">
        <v>38</v>
      </c>
      <c r="X10" s="1">
        <v>2228</v>
      </c>
      <c r="Y10" s="1">
        <v>1037</v>
      </c>
      <c r="Z10" s="1">
        <v>391</v>
      </c>
      <c r="AA10" s="1">
        <v>7269</v>
      </c>
      <c r="AB10" s="1">
        <v>327</v>
      </c>
      <c r="AC10" s="1">
        <v>749</v>
      </c>
      <c r="AD10" s="1">
        <v>128</v>
      </c>
      <c r="AE10" s="1">
        <v>163</v>
      </c>
      <c r="AF10" s="1">
        <v>285</v>
      </c>
      <c r="AG10" s="1">
        <v>771</v>
      </c>
      <c r="AH10" s="1">
        <v>979</v>
      </c>
      <c r="AI10" s="1">
        <v>903</v>
      </c>
      <c r="AJ10" s="1">
        <v>1201</v>
      </c>
      <c r="AK10" s="1">
        <v>3281</v>
      </c>
      <c r="AL10" s="1">
        <v>1450</v>
      </c>
      <c r="AM10" s="1">
        <v>1629</v>
      </c>
      <c r="AN10" s="1">
        <v>6665</v>
      </c>
      <c r="AO10" s="1">
        <v>474</v>
      </c>
      <c r="AP10" s="1">
        <v>7</v>
      </c>
      <c r="AQ10" s="1">
        <v>1809</v>
      </c>
      <c r="AR10" s="1">
        <v>228</v>
      </c>
      <c r="AS10" s="1">
        <v>778</v>
      </c>
      <c r="AT10" s="1">
        <v>0</v>
      </c>
      <c r="AU10" s="1">
        <v>2106</v>
      </c>
      <c r="AV10" s="1">
        <v>792</v>
      </c>
      <c r="AW10" s="1">
        <v>5993</v>
      </c>
      <c r="AX10" s="1">
        <v>0</v>
      </c>
      <c r="AY10" s="1">
        <v>5017</v>
      </c>
      <c r="AZ10" s="1">
        <v>173</v>
      </c>
      <c r="BA10" s="1">
        <v>310</v>
      </c>
      <c r="BB10" s="1">
        <v>3446</v>
      </c>
      <c r="BC10" s="1">
        <v>0</v>
      </c>
      <c r="BD10" s="1">
        <v>5430</v>
      </c>
      <c r="BE10" s="1">
        <v>818</v>
      </c>
      <c r="BF10" s="1">
        <v>37</v>
      </c>
      <c r="BG10" s="1"/>
      <c r="BH10" s="1">
        <v>194848</v>
      </c>
      <c r="BI10" s="1">
        <f t="shared" si="0"/>
        <v>194811</v>
      </c>
    </row>
    <row r="11" spans="1:61" x14ac:dyDescent="0.2">
      <c r="A11">
        <v>2014</v>
      </c>
      <c r="B11" s="1">
        <v>46266</v>
      </c>
      <c r="C11" s="1">
        <v>38427</v>
      </c>
      <c r="D11" s="1">
        <v>482</v>
      </c>
      <c r="E11" s="1">
        <v>1427</v>
      </c>
      <c r="F11" s="1">
        <v>36</v>
      </c>
      <c r="G11" s="1">
        <v>482</v>
      </c>
      <c r="H11" s="1">
        <v>3532</v>
      </c>
      <c r="I11" s="1">
        <v>459</v>
      </c>
      <c r="J11" s="1">
        <v>665</v>
      </c>
      <c r="K11" s="1">
        <v>3060</v>
      </c>
      <c r="L11" s="1">
        <v>226</v>
      </c>
      <c r="M11" s="1">
        <v>12288</v>
      </c>
      <c r="N11" s="1">
        <v>4522</v>
      </c>
      <c r="O11" s="1">
        <v>541</v>
      </c>
      <c r="P11" s="1">
        <v>154</v>
      </c>
      <c r="Q11" s="1">
        <v>185</v>
      </c>
      <c r="R11" s="1">
        <v>10885</v>
      </c>
      <c r="S11" s="1">
        <v>394</v>
      </c>
      <c r="T11" s="1">
        <v>13325</v>
      </c>
      <c r="U11" s="1">
        <v>0</v>
      </c>
      <c r="V11" s="1">
        <v>1251</v>
      </c>
      <c r="W11" s="1">
        <v>53</v>
      </c>
      <c r="X11" s="1">
        <v>2377</v>
      </c>
      <c r="Y11" s="1">
        <v>2126</v>
      </c>
      <c r="Z11" s="1">
        <v>592</v>
      </c>
      <c r="AA11" s="1">
        <v>4816</v>
      </c>
      <c r="AB11" s="1">
        <v>442</v>
      </c>
      <c r="AC11" s="1">
        <v>462</v>
      </c>
      <c r="AD11" s="1">
        <v>77</v>
      </c>
      <c r="AE11" s="1">
        <v>189</v>
      </c>
      <c r="AF11" s="1">
        <v>331</v>
      </c>
      <c r="AG11" s="1">
        <v>845</v>
      </c>
      <c r="AH11" s="1">
        <v>1115</v>
      </c>
      <c r="AI11" s="1">
        <v>1161</v>
      </c>
      <c r="AJ11" s="1">
        <v>1042</v>
      </c>
      <c r="AK11" s="1">
        <v>2688</v>
      </c>
      <c r="AL11" s="1">
        <v>1370</v>
      </c>
      <c r="AM11" s="1">
        <v>1748</v>
      </c>
      <c r="AN11" s="1">
        <v>7044</v>
      </c>
      <c r="AO11" s="1">
        <v>1143</v>
      </c>
      <c r="AP11" s="1">
        <v>6</v>
      </c>
      <c r="AQ11" s="1">
        <v>1803</v>
      </c>
      <c r="AR11" s="1">
        <v>199</v>
      </c>
      <c r="AS11" s="1">
        <v>721</v>
      </c>
      <c r="AT11" s="1">
        <v>0</v>
      </c>
      <c r="AU11" s="1">
        <v>3354</v>
      </c>
      <c r="AV11" s="1">
        <v>596</v>
      </c>
      <c r="AW11" s="1">
        <v>8029</v>
      </c>
      <c r="AX11" s="1">
        <v>0</v>
      </c>
      <c r="AY11" s="1">
        <v>4924</v>
      </c>
      <c r="AZ11" s="1">
        <v>926</v>
      </c>
      <c r="BA11" s="1">
        <v>319</v>
      </c>
      <c r="BB11" s="1">
        <v>2506</v>
      </c>
      <c r="BC11" s="1">
        <v>0</v>
      </c>
      <c r="BD11" s="1">
        <v>5576</v>
      </c>
      <c r="BE11" s="1">
        <v>651</v>
      </c>
      <c r="BF11" s="1">
        <v>0</v>
      </c>
      <c r="BG11" s="1"/>
      <c r="BH11" s="1">
        <v>197853</v>
      </c>
      <c r="BI11" s="1">
        <f t="shared" si="0"/>
        <v>197838</v>
      </c>
    </row>
    <row r="12" spans="1:61" x14ac:dyDescent="0.2">
      <c r="A12">
        <v>2013</v>
      </c>
      <c r="B12" s="1">
        <v>33842</v>
      </c>
      <c r="C12" s="1">
        <v>37847</v>
      </c>
      <c r="D12" s="1">
        <v>827</v>
      </c>
      <c r="E12" s="1">
        <v>2071</v>
      </c>
      <c r="F12" s="1">
        <v>97</v>
      </c>
      <c r="G12" s="1">
        <v>183</v>
      </c>
      <c r="H12" s="1">
        <v>2302</v>
      </c>
      <c r="I12" s="1">
        <v>382</v>
      </c>
      <c r="J12" s="1">
        <v>27</v>
      </c>
      <c r="K12" s="1">
        <v>2914</v>
      </c>
      <c r="L12" s="1">
        <v>215</v>
      </c>
      <c r="M12" s="1">
        <v>8637</v>
      </c>
      <c r="N12" s="1">
        <v>3313</v>
      </c>
      <c r="O12" s="1">
        <v>673</v>
      </c>
      <c r="P12" s="1">
        <v>174</v>
      </c>
      <c r="Q12" s="1">
        <v>993</v>
      </c>
      <c r="R12" s="1">
        <v>10812</v>
      </c>
      <c r="S12" s="1">
        <v>330</v>
      </c>
      <c r="T12" s="1">
        <v>7325</v>
      </c>
      <c r="U12" s="1">
        <v>0</v>
      </c>
      <c r="V12" s="1">
        <v>2509</v>
      </c>
      <c r="W12" s="1">
        <v>32</v>
      </c>
      <c r="X12" s="1">
        <v>2785</v>
      </c>
      <c r="Y12" s="1">
        <v>1991</v>
      </c>
      <c r="Z12" s="1">
        <v>286</v>
      </c>
      <c r="AA12" s="1">
        <v>2630</v>
      </c>
      <c r="AB12" s="1">
        <v>582</v>
      </c>
      <c r="AC12" s="1">
        <v>568</v>
      </c>
      <c r="AD12" s="1">
        <v>436</v>
      </c>
      <c r="AE12" s="1">
        <v>135</v>
      </c>
      <c r="AF12" s="1">
        <v>346</v>
      </c>
      <c r="AG12" s="1">
        <v>599</v>
      </c>
      <c r="AH12" s="1">
        <v>1110</v>
      </c>
      <c r="AI12" s="1">
        <v>1480</v>
      </c>
      <c r="AJ12" s="1">
        <v>888</v>
      </c>
      <c r="AK12" s="1">
        <v>3602</v>
      </c>
      <c r="AL12" s="1">
        <v>653</v>
      </c>
      <c r="AM12" s="1">
        <v>1169</v>
      </c>
      <c r="AN12" s="1">
        <v>6239</v>
      </c>
      <c r="AO12" s="1">
        <v>758</v>
      </c>
      <c r="AP12" s="1">
        <v>6</v>
      </c>
      <c r="AQ12" s="1">
        <v>1436</v>
      </c>
      <c r="AR12" s="1">
        <v>262</v>
      </c>
      <c r="AS12" s="1">
        <v>625</v>
      </c>
      <c r="AT12" s="1">
        <v>0</v>
      </c>
      <c r="AU12" s="1">
        <v>1447</v>
      </c>
      <c r="AV12" s="1">
        <v>313</v>
      </c>
      <c r="AW12" s="1">
        <v>9439</v>
      </c>
      <c r="AX12" s="1">
        <v>0</v>
      </c>
      <c r="AY12" s="1">
        <v>5179</v>
      </c>
      <c r="AZ12" s="1">
        <v>1080</v>
      </c>
      <c r="BA12" s="1">
        <v>646</v>
      </c>
      <c r="BB12" s="1">
        <v>1211</v>
      </c>
      <c r="BC12" s="1">
        <v>0</v>
      </c>
      <c r="BD12" s="1">
        <v>4582</v>
      </c>
      <c r="BE12" s="1">
        <v>598</v>
      </c>
      <c r="BF12" s="1">
        <v>0</v>
      </c>
      <c r="BG12" s="1"/>
      <c r="BH12" s="1">
        <v>168586</v>
      </c>
      <c r="BI12" s="1">
        <f t="shared" si="0"/>
        <v>168586</v>
      </c>
    </row>
    <row r="13" spans="1:61" x14ac:dyDescent="0.2">
      <c r="A13">
        <v>2012</v>
      </c>
      <c r="B13" s="1">
        <v>31476</v>
      </c>
      <c r="C13" s="1">
        <v>31905</v>
      </c>
      <c r="D13" s="1">
        <v>560</v>
      </c>
      <c r="E13" s="1">
        <v>2097</v>
      </c>
      <c r="F13" s="1">
        <v>1</v>
      </c>
      <c r="G13" s="1">
        <v>181</v>
      </c>
      <c r="H13" s="1">
        <v>2186</v>
      </c>
      <c r="I13" s="1">
        <v>389</v>
      </c>
      <c r="J13" s="1">
        <v>238</v>
      </c>
      <c r="K13" s="1">
        <v>2772</v>
      </c>
      <c r="L13" s="1">
        <v>205</v>
      </c>
      <c r="M13" s="1">
        <v>4838</v>
      </c>
      <c r="N13" s="1">
        <v>3022</v>
      </c>
      <c r="O13" s="1">
        <v>325</v>
      </c>
      <c r="P13" s="1">
        <v>103</v>
      </c>
      <c r="Q13" s="1">
        <v>1041</v>
      </c>
      <c r="R13" s="1">
        <v>10885</v>
      </c>
      <c r="S13" s="1">
        <v>160</v>
      </c>
      <c r="T13" s="1">
        <v>6299</v>
      </c>
      <c r="U13" s="1">
        <v>0</v>
      </c>
      <c r="V13" s="1">
        <v>2174</v>
      </c>
      <c r="W13" s="1">
        <v>24</v>
      </c>
      <c r="X13" s="1">
        <v>2683</v>
      </c>
      <c r="Y13" s="1">
        <v>1094</v>
      </c>
      <c r="Z13" s="1">
        <v>392</v>
      </c>
      <c r="AA13" s="1">
        <v>2617</v>
      </c>
      <c r="AB13" s="1">
        <v>338</v>
      </c>
      <c r="AC13" s="1">
        <v>686</v>
      </c>
      <c r="AD13" s="1">
        <v>40</v>
      </c>
      <c r="AE13" s="1">
        <v>338</v>
      </c>
      <c r="AF13" s="1">
        <v>500</v>
      </c>
      <c r="AG13" s="1">
        <v>861</v>
      </c>
      <c r="AH13" s="1">
        <v>1617</v>
      </c>
      <c r="AI13" s="1">
        <v>2320</v>
      </c>
      <c r="AJ13" s="1">
        <v>1490</v>
      </c>
      <c r="AK13" s="1">
        <v>1696</v>
      </c>
      <c r="AL13" s="1">
        <v>471</v>
      </c>
      <c r="AM13" s="1">
        <v>663</v>
      </c>
      <c r="AN13" s="1">
        <v>5771</v>
      </c>
      <c r="AO13" s="1">
        <v>339</v>
      </c>
      <c r="AP13" s="1">
        <v>10</v>
      </c>
      <c r="AQ13" s="1">
        <v>1433</v>
      </c>
      <c r="AR13" s="1">
        <v>349</v>
      </c>
      <c r="AS13" s="1">
        <v>489</v>
      </c>
      <c r="AT13" s="1">
        <v>0</v>
      </c>
      <c r="AU13" s="1">
        <v>2106</v>
      </c>
      <c r="AV13" s="1"/>
      <c r="AW13" s="1">
        <v>11995</v>
      </c>
      <c r="AX13" s="1">
        <v>0</v>
      </c>
      <c r="AY13" s="1">
        <v>4398</v>
      </c>
      <c r="AZ13" s="1">
        <v>466</v>
      </c>
      <c r="BA13" s="1">
        <v>222</v>
      </c>
      <c r="BB13" s="1">
        <v>893</v>
      </c>
      <c r="BC13" s="1">
        <v>0</v>
      </c>
      <c r="BD13" s="1">
        <v>6318</v>
      </c>
      <c r="BE13" s="1">
        <v>661</v>
      </c>
      <c r="BF13" s="1">
        <v>0</v>
      </c>
      <c r="BG13" s="1"/>
      <c r="BH13" s="1">
        <v>154542</v>
      </c>
      <c r="BI13" s="1">
        <f t="shared" si="0"/>
        <v>154137</v>
      </c>
    </row>
    <row r="14" spans="1:61" x14ac:dyDescent="0.2">
      <c r="A14">
        <v>2011</v>
      </c>
      <c r="B14" s="1">
        <v>31858</v>
      </c>
      <c r="C14" s="1">
        <v>33159</v>
      </c>
      <c r="D14" s="1">
        <v>326</v>
      </c>
      <c r="E14" s="1">
        <v>3129</v>
      </c>
      <c r="F14" s="1">
        <v>3</v>
      </c>
      <c r="G14" s="1">
        <v>236</v>
      </c>
      <c r="H14" s="1">
        <v>1036</v>
      </c>
      <c r="I14" s="1">
        <v>339</v>
      </c>
      <c r="J14" s="1">
        <v>293</v>
      </c>
      <c r="K14" s="1">
        <v>2521</v>
      </c>
      <c r="L14" s="1">
        <v>164</v>
      </c>
      <c r="M14" s="1">
        <v>3467</v>
      </c>
      <c r="N14" s="1">
        <v>3033</v>
      </c>
      <c r="O14" s="1">
        <v>146</v>
      </c>
      <c r="P14" s="1">
        <v>211</v>
      </c>
      <c r="Q14" s="1">
        <v>1015</v>
      </c>
      <c r="R14" s="1">
        <v>9779</v>
      </c>
      <c r="S14" s="1">
        <v>210</v>
      </c>
      <c r="T14" s="1">
        <v>5463</v>
      </c>
      <c r="U14" s="1">
        <v>0</v>
      </c>
      <c r="V14" s="1">
        <v>1531</v>
      </c>
      <c r="W14" s="1">
        <v>22</v>
      </c>
      <c r="X14" s="1">
        <v>2287</v>
      </c>
      <c r="Y14" s="1">
        <v>576</v>
      </c>
      <c r="Z14" s="1">
        <v>455</v>
      </c>
      <c r="AA14" s="1">
        <v>2257</v>
      </c>
      <c r="AB14" s="1">
        <v>141</v>
      </c>
      <c r="AC14" s="1">
        <v>195</v>
      </c>
      <c r="AD14" s="1">
        <v>1</v>
      </c>
      <c r="AE14" s="1">
        <v>446</v>
      </c>
      <c r="AF14" s="1">
        <v>571</v>
      </c>
      <c r="AG14" s="1">
        <v>1358</v>
      </c>
      <c r="AH14" s="1">
        <v>1424</v>
      </c>
      <c r="AI14" s="1">
        <v>1790</v>
      </c>
      <c r="AJ14" s="1">
        <v>1437</v>
      </c>
      <c r="AK14" s="1">
        <v>1068</v>
      </c>
      <c r="AL14" s="1">
        <v>323</v>
      </c>
      <c r="AM14" s="1">
        <v>2716</v>
      </c>
      <c r="AN14" s="1">
        <v>6747</v>
      </c>
      <c r="AO14" s="1">
        <v>426</v>
      </c>
      <c r="AP14" s="1">
        <v>17</v>
      </c>
      <c r="AQ14" s="1">
        <v>1726</v>
      </c>
      <c r="AR14" s="1">
        <v>387</v>
      </c>
      <c r="AS14" s="1">
        <v>428</v>
      </c>
      <c r="AT14" s="1">
        <v>0</v>
      </c>
      <c r="AU14" s="1">
        <v>1076</v>
      </c>
      <c r="AV14" s="1">
        <v>148</v>
      </c>
      <c r="AW14" s="1">
        <v>15119</v>
      </c>
      <c r="AX14" s="1">
        <v>0</v>
      </c>
      <c r="AY14" s="1">
        <v>4141</v>
      </c>
      <c r="AZ14" s="1">
        <v>288</v>
      </c>
      <c r="BA14" s="1">
        <v>159</v>
      </c>
      <c r="BB14" s="1">
        <v>1487</v>
      </c>
      <c r="BC14" s="1">
        <v>0</v>
      </c>
      <c r="BD14" s="1">
        <v>3894</v>
      </c>
      <c r="BE14" s="1">
        <v>1009</v>
      </c>
      <c r="BF14" s="1">
        <v>0</v>
      </c>
      <c r="BG14" s="1"/>
      <c r="BH14" s="1">
        <v>152038</v>
      </c>
      <c r="BI14" s="1">
        <f t="shared" si="0"/>
        <v>152038</v>
      </c>
    </row>
    <row r="15" spans="1:6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1:61" x14ac:dyDescent="0.2">
      <c r="A16" t="s">
        <v>64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1:61" x14ac:dyDescent="0.2">
      <c r="A17" s="2"/>
      <c r="B17" s="3" t="s">
        <v>0</v>
      </c>
      <c r="C17" s="4" t="s">
        <v>1</v>
      </c>
      <c r="D17" s="3" t="s">
        <v>2</v>
      </c>
      <c r="E17" s="3" t="s">
        <v>3</v>
      </c>
      <c r="F17" s="3" t="s">
        <v>4</v>
      </c>
      <c r="G17" s="3" t="s">
        <v>5</v>
      </c>
      <c r="H17" s="3" t="s">
        <v>6</v>
      </c>
      <c r="I17" s="3" t="s">
        <v>7</v>
      </c>
      <c r="J17" s="3" t="s">
        <v>8</v>
      </c>
      <c r="K17" s="3" t="s">
        <v>9</v>
      </c>
      <c r="L17" s="3" t="s">
        <v>10</v>
      </c>
      <c r="M17" s="3" t="s">
        <v>11</v>
      </c>
      <c r="N17" s="3" t="s">
        <v>12</v>
      </c>
      <c r="O17" s="3" t="s">
        <v>13</v>
      </c>
      <c r="P17" s="3" t="s">
        <v>14</v>
      </c>
      <c r="Q17" s="3" t="s">
        <v>15</v>
      </c>
      <c r="R17" s="3" t="s">
        <v>16</v>
      </c>
      <c r="S17" s="3" t="s">
        <v>17</v>
      </c>
      <c r="T17" s="3" t="s">
        <v>18</v>
      </c>
      <c r="U17" s="3" t="s">
        <v>19</v>
      </c>
      <c r="V17" s="3" t="s">
        <v>20</v>
      </c>
      <c r="W17" s="3" t="s">
        <v>21</v>
      </c>
      <c r="X17" s="4" t="s">
        <v>22</v>
      </c>
      <c r="Y17" s="3" t="s">
        <v>23</v>
      </c>
      <c r="Z17" s="3" t="s">
        <v>24</v>
      </c>
      <c r="AA17" s="4" t="s">
        <v>25</v>
      </c>
      <c r="AB17" s="3" t="s">
        <v>26</v>
      </c>
      <c r="AC17" s="3" t="s">
        <v>27</v>
      </c>
      <c r="AD17" s="3" t="s">
        <v>28</v>
      </c>
      <c r="AE17" s="3" t="s">
        <v>29</v>
      </c>
      <c r="AF17" s="4" t="s">
        <v>30</v>
      </c>
      <c r="AG17" s="3" t="s">
        <v>31</v>
      </c>
      <c r="AH17" s="4" t="s">
        <v>32</v>
      </c>
      <c r="AI17" s="4" t="s">
        <v>33</v>
      </c>
      <c r="AJ17" s="3" t="s">
        <v>34</v>
      </c>
      <c r="AK17" s="3" t="s">
        <v>35</v>
      </c>
      <c r="AL17" s="3" t="s">
        <v>36</v>
      </c>
      <c r="AM17" s="4" t="s">
        <v>37</v>
      </c>
      <c r="AN17" s="4" t="s">
        <v>38</v>
      </c>
      <c r="AO17" s="3" t="s">
        <v>39</v>
      </c>
      <c r="AP17" s="3" t="s">
        <v>40</v>
      </c>
      <c r="AQ17" s="3" t="s">
        <v>41</v>
      </c>
      <c r="AR17" s="3" t="s">
        <v>42</v>
      </c>
      <c r="AS17" s="3" t="s">
        <v>43</v>
      </c>
      <c r="AT17" s="3" t="s">
        <v>44</v>
      </c>
      <c r="AU17" s="3" t="s">
        <v>45</v>
      </c>
      <c r="AV17" s="3" t="s">
        <v>46</v>
      </c>
      <c r="AW17" s="3" t="s">
        <v>47</v>
      </c>
      <c r="AX17" s="3" t="s">
        <v>48</v>
      </c>
      <c r="AY17" s="3" t="s">
        <v>49</v>
      </c>
      <c r="AZ17" s="3" t="s">
        <v>50</v>
      </c>
      <c r="BA17" s="3" t="s">
        <v>51</v>
      </c>
      <c r="BB17" s="3" t="s">
        <v>52</v>
      </c>
      <c r="BC17" s="3" t="s">
        <v>53</v>
      </c>
      <c r="BD17" s="3" t="s">
        <v>54</v>
      </c>
      <c r="BE17" s="3" t="s">
        <v>55</v>
      </c>
      <c r="BF17" s="3" t="s">
        <v>56</v>
      </c>
      <c r="BG17" s="1"/>
      <c r="BH17" s="3" t="s">
        <v>57</v>
      </c>
      <c r="BI17" s="3" t="s">
        <v>58</v>
      </c>
    </row>
    <row r="18" spans="1:61" x14ac:dyDescent="0.2">
      <c r="A18">
        <v>2022</v>
      </c>
      <c r="B18" s="1">
        <v>2091</v>
      </c>
      <c r="C18" s="1">
        <v>3772</v>
      </c>
      <c r="D18" s="1">
        <v>77</v>
      </c>
      <c r="E18" s="1">
        <v>8</v>
      </c>
      <c r="F18" s="1">
        <v>56</v>
      </c>
      <c r="G18" s="1">
        <v>11</v>
      </c>
      <c r="H18" s="1">
        <v>218</v>
      </c>
      <c r="I18" s="1">
        <v>0</v>
      </c>
      <c r="J18" s="1">
        <v>0</v>
      </c>
      <c r="K18" s="1">
        <v>145</v>
      </c>
      <c r="L18" s="1">
        <v>47</v>
      </c>
      <c r="M18" s="1">
        <v>376</v>
      </c>
      <c r="N18" s="1">
        <v>3848</v>
      </c>
      <c r="O18" s="1">
        <v>283</v>
      </c>
      <c r="P18" s="1">
        <v>266</v>
      </c>
      <c r="Q18" s="1">
        <v>1265</v>
      </c>
      <c r="R18" s="1">
        <v>145</v>
      </c>
      <c r="S18" s="1">
        <v>7</v>
      </c>
      <c r="T18" s="1">
        <v>1037</v>
      </c>
      <c r="U18" s="1">
        <v>0</v>
      </c>
      <c r="V18" s="1">
        <v>93</v>
      </c>
      <c r="W18" s="1">
        <v>8</v>
      </c>
      <c r="X18" s="1">
        <v>329</v>
      </c>
      <c r="Y18" s="1">
        <v>1968</v>
      </c>
      <c r="Z18" s="1">
        <v>0</v>
      </c>
      <c r="AA18" s="1">
        <v>860</v>
      </c>
      <c r="AB18" s="1">
        <v>171</v>
      </c>
      <c r="AC18" s="1">
        <v>1630</v>
      </c>
      <c r="AD18" s="1">
        <v>17</v>
      </c>
      <c r="AE18" s="1">
        <v>121</v>
      </c>
      <c r="AF18" s="1">
        <v>93</v>
      </c>
      <c r="AG18" s="1">
        <v>19</v>
      </c>
      <c r="AH18" s="1">
        <v>215</v>
      </c>
      <c r="AI18" s="1">
        <v>39</v>
      </c>
      <c r="AJ18" s="1">
        <v>73</v>
      </c>
      <c r="AK18" s="1">
        <v>304</v>
      </c>
      <c r="AL18" s="1">
        <v>31</v>
      </c>
      <c r="AM18" s="1">
        <v>453</v>
      </c>
      <c r="AN18" s="1">
        <v>2473</v>
      </c>
      <c r="AO18" s="1">
        <v>213</v>
      </c>
      <c r="AP18" s="1">
        <v>0</v>
      </c>
      <c r="AQ18" s="1">
        <v>628</v>
      </c>
      <c r="AR18" s="1">
        <v>95</v>
      </c>
      <c r="AS18" s="1">
        <v>85</v>
      </c>
      <c r="AT18" s="1">
        <v>2</v>
      </c>
      <c r="AU18" s="1">
        <v>5</v>
      </c>
      <c r="AV18" s="1">
        <v>52</v>
      </c>
      <c r="AW18" s="1">
        <v>57</v>
      </c>
      <c r="AX18" s="1">
        <v>0</v>
      </c>
      <c r="AY18" s="1">
        <v>795</v>
      </c>
      <c r="AZ18" s="1">
        <v>63</v>
      </c>
      <c r="BA18" s="1">
        <v>0</v>
      </c>
      <c r="BB18" s="1">
        <v>305</v>
      </c>
      <c r="BC18" s="1">
        <v>0</v>
      </c>
      <c r="BD18" s="1">
        <v>618</v>
      </c>
      <c r="BE18" s="1">
        <v>218</v>
      </c>
      <c r="BF18" s="1">
        <v>0</v>
      </c>
      <c r="BG18" s="1"/>
      <c r="BH18" s="1">
        <v>25685</v>
      </c>
      <c r="BI18" s="1">
        <f t="shared" ref="BI18:BI29" si="1">SUM(B18:BE18)</f>
        <v>25685</v>
      </c>
    </row>
    <row r="19" spans="1:61" x14ac:dyDescent="0.2">
      <c r="A19">
        <v>2021</v>
      </c>
      <c r="B19" s="1">
        <v>2268</v>
      </c>
      <c r="C19" s="1">
        <v>1015</v>
      </c>
      <c r="D19" s="1">
        <v>77</v>
      </c>
      <c r="E19" s="1">
        <v>4</v>
      </c>
      <c r="F19" s="1">
        <v>19</v>
      </c>
      <c r="G19" s="1">
        <v>14</v>
      </c>
      <c r="H19" s="1">
        <v>154</v>
      </c>
      <c r="I19" s="1">
        <v>0</v>
      </c>
      <c r="J19" s="1">
        <v>0</v>
      </c>
      <c r="K19" s="1">
        <v>215</v>
      </c>
      <c r="L19" s="1">
        <v>24</v>
      </c>
      <c r="M19" s="1">
        <v>277</v>
      </c>
      <c r="N19" s="1">
        <v>3280</v>
      </c>
      <c r="O19" s="1">
        <v>260</v>
      </c>
      <c r="P19" s="1">
        <v>29</v>
      </c>
      <c r="Q19" s="1">
        <v>608</v>
      </c>
      <c r="R19" s="1">
        <v>130</v>
      </c>
      <c r="S19" s="1">
        <v>7</v>
      </c>
      <c r="T19" s="1">
        <v>688</v>
      </c>
      <c r="U19" s="1">
        <v>0</v>
      </c>
      <c r="V19" s="1">
        <v>75</v>
      </c>
      <c r="W19" s="1">
        <v>19</v>
      </c>
      <c r="X19" s="1">
        <v>613</v>
      </c>
      <c r="Y19" s="1">
        <v>1768</v>
      </c>
      <c r="Z19" s="1">
        <v>0</v>
      </c>
      <c r="AA19" s="1">
        <v>826</v>
      </c>
      <c r="AB19" s="1">
        <v>181</v>
      </c>
      <c r="AC19" s="1">
        <v>1676</v>
      </c>
      <c r="AD19" s="1">
        <v>17</v>
      </c>
      <c r="AE19" s="1">
        <v>115</v>
      </c>
      <c r="AF19" s="1">
        <v>44</v>
      </c>
      <c r="AG19" s="1">
        <v>56</v>
      </c>
      <c r="AH19" s="1">
        <v>199</v>
      </c>
      <c r="AI19" s="1">
        <v>38</v>
      </c>
      <c r="AJ19" s="1">
        <v>80</v>
      </c>
      <c r="AK19" s="1">
        <v>612</v>
      </c>
      <c r="AL19" s="1">
        <v>22</v>
      </c>
      <c r="AM19" s="1">
        <v>97</v>
      </c>
      <c r="AN19" s="1">
        <v>2644</v>
      </c>
      <c r="AO19" s="1">
        <v>253</v>
      </c>
      <c r="AP19" s="1">
        <v>0</v>
      </c>
      <c r="AQ19" s="1">
        <v>599</v>
      </c>
      <c r="AR19" s="1">
        <v>96</v>
      </c>
      <c r="AS19" s="1">
        <v>78</v>
      </c>
      <c r="AT19" s="1">
        <v>3</v>
      </c>
      <c r="AU19" s="1">
        <v>2</v>
      </c>
      <c r="AV19" s="1">
        <v>33</v>
      </c>
      <c r="AW19" s="1">
        <v>82</v>
      </c>
      <c r="AX19" s="1">
        <v>0</v>
      </c>
      <c r="AY19" s="1">
        <v>475</v>
      </c>
      <c r="AZ19" s="1">
        <v>102</v>
      </c>
      <c r="BA19" s="1">
        <v>0</v>
      </c>
      <c r="BB19" s="1">
        <v>494</v>
      </c>
      <c r="BC19" s="1">
        <v>0</v>
      </c>
      <c r="BD19" s="1">
        <v>481</v>
      </c>
      <c r="BE19" s="1">
        <v>151</v>
      </c>
      <c r="BF19" s="1">
        <v>0</v>
      </c>
      <c r="BG19" s="1"/>
      <c r="BH19" s="1">
        <v>21000</v>
      </c>
      <c r="BI19" s="1">
        <f t="shared" si="1"/>
        <v>21000</v>
      </c>
    </row>
    <row r="20" spans="1:61" x14ac:dyDescent="0.2">
      <c r="A20">
        <v>2020</v>
      </c>
      <c r="B20" s="1">
        <v>4996</v>
      </c>
      <c r="C20" s="1">
        <v>964</v>
      </c>
      <c r="D20" s="1">
        <v>99</v>
      </c>
      <c r="E20" s="1">
        <v>0</v>
      </c>
      <c r="F20" s="1">
        <v>0</v>
      </c>
      <c r="G20" s="1">
        <v>21</v>
      </c>
      <c r="H20" s="1">
        <v>159</v>
      </c>
      <c r="I20" s="1">
        <v>0</v>
      </c>
      <c r="J20" s="1">
        <v>0</v>
      </c>
      <c r="K20" s="1">
        <v>74</v>
      </c>
      <c r="L20" s="1">
        <v>13</v>
      </c>
      <c r="M20" s="1">
        <v>226</v>
      </c>
      <c r="N20" s="1">
        <v>1556</v>
      </c>
      <c r="O20" s="1">
        <v>116</v>
      </c>
      <c r="P20" s="1">
        <v>273</v>
      </c>
      <c r="Q20" s="1">
        <v>345</v>
      </c>
      <c r="R20" s="1">
        <v>144</v>
      </c>
      <c r="S20" s="1">
        <v>7</v>
      </c>
      <c r="T20" s="1">
        <v>479</v>
      </c>
      <c r="U20" s="1">
        <v>0</v>
      </c>
      <c r="V20" s="1">
        <v>308</v>
      </c>
      <c r="W20" s="1">
        <v>26</v>
      </c>
      <c r="X20" s="1">
        <v>404</v>
      </c>
      <c r="Y20" s="1">
        <v>925</v>
      </c>
      <c r="Z20" s="1">
        <v>2</v>
      </c>
      <c r="AA20" s="1">
        <v>600</v>
      </c>
      <c r="AB20" s="1">
        <v>277</v>
      </c>
      <c r="AC20" s="1">
        <v>1820</v>
      </c>
      <c r="AD20" s="1">
        <v>0</v>
      </c>
      <c r="AE20" s="1">
        <v>104</v>
      </c>
      <c r="AF20" s="1">
        <v>38</v>
      </c>
      <c r="AG20" s="1">
        <v>38</v>
      </c>
      <c r="AH20" s="1">
        <v>3244</v>
      </c>
      <c r="AI20" s="1">
        <v>17</v>
      </c>
      <c r="AJ20" s="1">
        <v>80</v>
      </c>
      <c r="AK20" s="1">
        <v>522</v>
      </c>
      <c r="AL20" s="1">
        <v>23</v>
      </c>
      <c r="AM20" s="1">
        <v>67</v>
      </c>
      <c r="AN20" s="1">
        <v>2291</v>
      </c>
      <c r="AO20" s="1">
        <v>248</v>
      </c>
      <c r="AP20" s="1">
        <v>0</v>
      </c>
      <c r="AQ20" s="1">
        <v>200</v>
      </c>
      <c r="AR20" s="1">
        <v>81</v>
      </c>
      <c r="AS20" s="1">
        <v>137</v>
      </c>
      <c r="AT20" s="1">
        <v>0</v>
      </c>
      <c r="AU20" s="1">
        <v>0</v>
      </c>
      <c r="AV20" s="1">
        <v>33</v>
      </c>
      <c r="AW20" s="1">
        <v>134</v>
      </c>
      <c r="AX20" s="1">
        <v>0</v>
      </c>
      <c r="AY20" s="1">
        <v>266</v>
      </c>
      <c r="AZ20" s="1">
        <v>94</v>
      </c>
      <c r="BA20" s="1">
        <v>0</v>
      </c>
      <c r="BB20" s="1">
        <v>318</v>
      </c>
      <c r="BC20" s="1">
        <v>0</v>
      </c>
      <c r="BD20" s="1">
        <v>635</v>
      </c>
      <c r="BE20" s="1">
        <v>85</v>
      </c>
      <c r="BF20" s="1">
        <v>0</v>
      </c>
      <c r="BG20" s="1"/>
      <c r="BH20" s="1">
        <v>22518</v>
      </c>
      <c r="BI20" s="1">
        <f t="shared" si="1"/>
        <v>22489</v>
      </c>
    </row>
    <row r="21" spans="1:61" x14ac:dyDescent="0.2">
      <c r="A21">
        <v>2019</v>
      </c>
      <c r="B21" s="1">
        <v>14038</v>
      </c>
      <c r="C21" s="1">
        <v>12143</v>
      </c>
      <c r="D21" s="1">
        <v>156</v>
      </c>
      <c r="E21" s="1">
        <v>8</v>
      </c>
      <c r="F21" s="1">
        <v>0</v>
      </c>
      <c r="G21" s="1">
        <v>293</v>
      </c>
      <c r="H21" s="1">
        <v>117</v>
      </c>
      <c r="I21" s="1">
        <v>0</v>
      </c>
      <c r="J21" s="1">
        <v>0</v>
      </c>
      <c r="K21" s="1">
        <v>147</v>
      </c>
      <c r="L21" s="1">
        <v>0</v>
      </c>
      <c r="M21" s="1">
        <v>1044</v>
      </c>
      <c r="N21" s="1">
        <v>1679</v>
      </c>
      <c r="O21" s="1">
        <v>150</v>
      </c>
      <c r="P21" s="1">
        <v>320</v>
      </c>
      <c r="Q21" s="1">
        <v>354</v>
      </c>
      <c r="R21" s="1">
        <v>905</v>
      </c>
      <c r="S21" s="1">
        <v>127</v>
      </c>
      <c r="T21" s="1">
        <v>1034</v>
      </c>
      <c r="U21" s="1">
        <v>0</v>
      </c>
      <c r="V21" s="1">
        <v>295</v>
      </c>
      <c r="W21" s="1">
        <v>433</v>
      </c>
      <c r="X21" s="1">
        <v>1858</v>
      </c>
      <c r="Y21" s="1">
        <v>1584</v>
      </c>
      <c r="Z21" s="1">
        <v>2</v>
      </c>
      <c r="AA21" s="1">
        <v>752</v>
      </c>
      <c r="AB21" s="1">
        <v>577</v>
      </c>
      <c r="AC21" s="1">
        <v>2641</v>
      </c>
      <c r="AD21" s="1">
        <v>27</v>
      </c>
      <c r="AE21" s="1">
        <v>322</v>
      </c>
      <c r="AF21" s="1">
        <v>70</v>
      </c>
      <c r="AG21" s="1">
        <v>0</v>
      </c>
      <c r="AH21" s="1">
        <v>3644</v>
      </c>
      <c r="AI21" s="1">
        <v>454</v>
      </c>
      <c r="AJ21" s="1">
        <v>77</v>
      </c>
      <c r="AK21" s="1">
        <v>930</v>
      </c>
      <c r="AL21" s="1">
        <v>84</v>
      </c>
      <c r="AM21" s="1">
        <v>116</v>
      </c>
      <c r="AN21" s="1">
        <v>4479</v>
      </c>
      <c r="AO21" s="1">
        <v>1119</v>
      </c>
      <c r="AP21" s="1">
        <v>0</v>
      </c>
      <c r="AQ21" s="1">
        <v>1055</v>
      </c>
      <c r="AR21" s="1">
        <v>106</v>
      </c>
      <c r="AS21" s="1">
        <v>442</v>
      </c>
      <c r="AT21" s="1">
        <v>0</v>
      </c>
      <c r="AU21" s="1">
        <v>0</v>
      </c>
      <c r="AV21" s="1">
        <v>56</v>
      </c>
      <c r="AW21" s="1">
        <v>2815</v>
      </c>
      <c r="AX21" s="1">
        <v>0</v>
      </c>
      <c r="AY21" s="1">
        <v>765</v>
      </c>
      <c r="AZ21" s="1">
        <v>200</v>
      </c>
      <c r="BA21" s="1">
        <v>2</v>
      </c>
      <c r="BB21" s="1">
        <v>2048</v>
      </c>
      <c r="BC21" s="1">
        <v>0</v>
      </c>
      <c r="BD21" s="1">
        <v>2792</v>
      </c>
      <c r="BE21" s="1">
        <v>129</v>
      </c>
      <c r="BF21" s="1">
        <v>0</v>
      </c>
      <c r="BG21" s="1"/>
      <c r="BH21" s="1">
        <v>62389</v>
      </c>
      <c r="BI21" s="1">
        <f t="shared" si="1"/>
        <v>62389</v>
      </c>
    </row>
    <row r="22" spans="1:61" x14ac:dyDescent="0.2">
      <c r="A22">
        <v>2018</v>
      </c>
      <c r="B22" s="1">
        <v>21114</v>
      </c>
      <c r="C22" s="1">
        <v>12325</v>
      </c>
      <c r="D22" s="1">
        <v>201</v>
      </c>
      <c r="E22" s="1">
        <v>30</v>
      </c>
      <c r="F22" s="1">
        <v>0</v>
      </c>
      <c r="G22" s="1">
        <v>251</v>
      </c>
      <c r="H22" s="1">
        <v>65</v>
      </c>
      <c r="I22" s="1">
        <v>4</v>
      </c>
      <c r="J22" s="1">
        <v>0</v>
      </c>
      <c r="K22" s="1">
        <v>142</v>
      </c>
      <c r="L22" s="1">
        <v>0</v>
      </c>
      <c r="M22" s="1">
        <v>1033</v>
      </c>
      <c r="N22" s="1">
        <v>1438</v>
      </c>
      <c r="O22" s="1">
        <v>107</v>
      </c>
      <c r="P22" s="1">
        <v>374</v>
      </c>
      <c r="Q22" s="1">
        <v>26</v>
      </c>
      <c r="R22" s="1">
        <v>960</v>
      </c>
      <c r="S22" s="1">
        <v>125</v>
      </c>
      <c r="T22" s="1">
        <v>802</v>
      </c>
      <c r="U22" s="1">
        <v>0</v>
      </c>
      <c r="V22" s="1">
        <v>302</v>
      </c>
      <c r="W22" s="1">
        <v>439</v>
      </c>
      <c r="X22" s="1">
        <v>1450</v>
      </c>
      <c r="Y22" s="1">
        <v>581</v>
      </c>
      <c r="Z22" s="1">
        <v>1</v>
      </c>
      <c r="AA22" s="1">
        <v>628</v>
      </c>
      <c r="AB22" s="1">
        <v>481</v>
      </c>
      <c r="AC22" s="1">
        <v>3603</v>
      </c>
      <c r="AD22" s="1">
        <v>3</v>
      </c>
      <c r="AE22" s="1">
        <v>452</v>
      </c>
      <c r="AF22" s="1">
        <v>33</v>
      </c>
      <c r="AG22" s="1">
        <v>0</v>
      </c>
      <c r="AH22" s="1">
        <v>843</v>
      </c>
      <c r="AI22" s="1">
        <v>605</v>
      </c>
      <c r="AJ22" s="1">
        <v>155</v>
      </c>
      <c r="AK22" s="1">
        <v>824</v>
      </c>
      <c r="AL22" s="1">
        <v>87</v>
      </c>
      <c r="AM22" s="1">
        <v>123</v>
      </c>
      <c r="AN22" s="1">
        <v>3908</v>
      </c>
      <c r="AO22" s="1">
        <v>1099</v>
      </c>
      <c r="AP22" s="1">
        <v>0</v>
      </c>
      <c r="AQ22" s="1">
        <v>859</v>
      </c>
      <c r="AR22" s="1">
        <v>25</v>
      </c>
      <c r="AS22" s="1">
        <v>614</v>
      </c>
      <c r="AT22" s="1">
        <v>0</v>
      </c>
      <c r="AU22" s="1">
        <v>110</v>
      </c>
      <c r="AV22" s="1">
        <v>64</v>
      </c>
      <c r="AW22" s="1">
        <v>1975</v>
      </c>
      <c r="AX22" s="1">
        <v>0</v>
      </c>
      <c r="AY22" s="1">
        <v>749</v>
      </c>
      <c r="AZ22" s="1">
        <v>301</v>
      </c>
      <c r="BA22" s="1">
        <v>17</v>
      </c>
      <c r="BB22" s="1">
        <v>1580</v>
      </c>
      <c r="BC22" s="1">
        <v>0</v>
      </c>
      <c r="BD22" s="1">
        <v>2698</v>
      </c>
      <c r="BE22" s="1">
        <v>99</v>
      </c>
      <c r="BF22" s="1">
        <v>0</v>
      </c>
      <c r="BG22" s="1"/>
      <c r="BH22" s="1">
        <v>63705</v>
      </c>
      <c r="BI22" s="1">
        <f t="shared" si="1"/>
        <v>63705</v>
      </c>
    </row>
    <row r="23" spans="1:61" x14ac:dyDescent="0.2">
      <c r="A23">
        <v>2017</v>
      </c>
      <c r="B23" s="1">
        <v>16946</v>
      </c>
      <c r="C23" s="1">
        <v>8695</v>
      </c>
      <c r="D23" s="1">
        <v>166</v>
      </c>
      <c r="E23" s="1">
        <v>29</v>
      </c>
      <c r="F23" s="1">
        <v>0</v>
      </c>
      <c r="G23" s="1">
        <v>264</v>
      </c>
      <c r="H23" s="1">
        <v>81</v>
      </c>
      <c r="I23" s="1">
        <v>74</v>
      </c>
      <c r="J23" s="1">
        <v>36</v>
      </c>
      <c r="K23" s="1">
        <v>142</v>
      </c>
      <c r="L23" s="1">
        <v>0</v>
      </c>
      <c r="M23" s="1">
        <v>1352</v>
      </c>
      <c r="N23" s="1">
        <v>1182</v>
      </c>
      <c r="O23" s="1">
        <v>120</v>
      </c>
      <c r="P23" s="1">
        <v>355</v>
      </c>
      <c r="Q23" s="1">
        <v>1</v>
      </c>
      <c r="R23" s="1">
        <v>1069</v>
      </c>
      <c r="S23" s="1">
        <v>126</v>
      </c>
      <c r="T23" s="1">
        <v>1027</v>
      </c>
      <c r="U23" s="1">
        <v>0</v>
      </c>
      <c r="V23" s="1">
        <v>329</v>
      </c>
      <c r="W23" s="1">
        <v>23</v>
      </c>
      <c r="X23" s="1">
        <v>1585</v>
      </c>
      <c r="Y23" s="1">
        <v>554</v>
      </c>
      <c r="Z23" s="1">
        <v>1</v>
      </c>
      <c r="AA23" s="1">
        <v>432</v>
      </c>
      <c r="AB23" s="1">
        <v>495</v>
      </c>
      <c r="AC23" s="1">
        <v>4885</v>
      </c>
      <c r="AD23" s="1">
        <v>47</v>
      </c>
      <c r="AE23" s="1">
        <v>438</v>
      </c>
      <c r="AF23" s="1">
        <v>44</v>
      </c>
      <c r="AG23" s="1">
        <v>0</v>
      </c>
      <c r="AH23" s="1">
        <v>829</v>
      </c>
      <c r="AI23" s="1">
        <v>605</v>
      </c>
      <c r="AJ23" s="1">
        <v>170</v>
      </c>
      <c r="AK23" s="1">
        <v>740</v>
      </c>
      <c r="AL23" s="1">
        <v>73</v>
      </c>
      <c r="AM23" s="1">
        <v>119</v>
      </c>
      <c r="AN23" s="1">
        <v>3921</v>
      </c>
      <c r="AO23" s="1">
        <v>992</v>
      </c>
      <c r="AP23" s="1">
        <v>0</v>
      </c>
      <c r="AQ23" s="1">
        <v>314</v>
      </c>
      <c r="AR23" s="1">
        <v>27</v>
      </c>
      <c r="AS23" s="1">
        <v>772</v>
      </c>
      <c r="AT23" s="1">
        <v>0</v>
      </c>
      <c r="AU23" s="1">
        <v>111</v>
      </c>
      <c r="AV23" s="1">
        <v>86</v>
      </c>
      <c r="AW23" s="1">
        <v>1474</v>
      </c>
      <c r="AX23" s="1">
        <v>0</v>
      </c>
      <c r="AY23" s="1">
        <v>746</v>
      </c>
      <c r="AZ23" s="1">
        <v>397</v>
      </c>
      <c r="BA23" s="1">
        <v>78</v>
      </c>
      <c r="BB23" s="1">
        <v>1512</v>
      </c>
      <c r="BC23" s="1">
        <v>0</v>
      </c>
      <c r="BD23" s="1">
        <v>2052</v>
      </c>
      <c r="BE23" s="1">
        <v>80</v>
      </c>
      <c r="BF23" s="1">
        <v>0</v>
      </c>
      <c r="BG23" s="1"/>
      <c r="BH23" s="1">
        <v>55596</v>
      </c>
      <c r="BI23" s="1">
        <f t="shared" si="1"/>
        <v>55596</v>
      </c>
    </row>
    <row r="24" spans="1:61" x14ac:dyDescent="0.2">
      <c r="A24">
        <v>2016</v>
      </c>
      <c r="B24" s="1">
        <v>32966</v>
      </c>
      <c r="C24" s="1">
        <v>10030</v>
      </c>
      <c r="D24" s="1">
        <v>159</v>
      </c>
      <c r="E24" s="1">
        <v>29</v>
      </c>
      <c r="F24" s="1">
        <v>0</v>
      </c>
      <c r="G24" s="1">
        <v>268</v>
      </c>
      <c r="H24" s="1">
        <v>104</v>
      </c>
      <c r="I24" s="1">
        <v>114</v>
      </c>
      <c r="J24" s="1">
        <v>0</v>
      </c>
      <c r="K24" s="1">
        <v>899</v>
      </c>
      <c r="L24" s="1">
        <v>0</v>
      </c>
      <c r="M24" s="1">
        <v>1372</v>
      </c>
      <c r="N24" s="1">
        <v>1176</v>
      </c>
      <c r="O24" s="1">
        <v>108</v>
      </c>
      <c r="P24" s="1">
        <v>206</v>
      </c>
      <c r="Q24" s="1">
        <v>1</v>
      </c>
      <c r="R24" s="1">
        <v>1376</v>
      </c>
      <c r="S24" s="1">
        <v>125</v>
      </c>
      <c r="T24" s="1">
        <v>839</v>
      </c>
      <c r="U24" s="1">
        <v>0</v>
      </c>
      <c r="V24" s="1">
        <v>265</v>
      </c>
      <c r="W24" s="1">
        <v>48</v>
      </c>
      <c r="X24" s="1">
        <v>948</v>
      </c>
      <c r="Y24" s="1">
        <v>467</v>
      </c>
      <c r="Z24" s="1">
        <v>1</v>
      </c>
      <c r="AA24" s="1">
        <v>222</v>
      </c>
      <c r="AB24" s="1">
        <v>625</v>
      </c>
      <c r="AC24" s="1">
        <v>2350</v>
      </c>
      <c r="AD24" s="1">
        <v>28</v>
      </c>
      <c r="AE24" s="1">
        <v>394</v>
      </c>
      <c r="AF24" s="1">
        <v>49</v>
      </c>
      <c r="AG24" s="1">
        <v>201</v>
      </c>
      <c r="AH24" s="1">
        <v>721</v>
      </c>
      <c r="AI24" s="1">
        <v>687</v>
      </c>
      <c r="AJ24" s="1">
        <v>172</v>
      </c>
      <c r="AK24" s="1">
        <v>710</v>
      </c>
      <c r="AL24" s="1">
        <v>167</v>
      </c>
      <c r="AM24" s="1">
        <v>118</v>
      </c>
      <c r="AN24" s="1">
        <v>2882</v>
      </c>
      <c r="AO24" s="1">
        <v>897</v>
      </c>
      <c r="AP24" s="1">
        <v>0</v>
      </c>
      <c r="AQ24" s="1">
        <v>242</v>
      </c>
      <c r="AR24" s="1">
        <v>73</v>
      </c>
      <c r="AS24" s="1">
        <v>610</v>
      </c>
      <c r="AT24" s="1">
        <v>0</v>
      </c>
      <c r="AU24" s="1">
        <v>0</v>
      </c>
      <c r="AV24" s="1">
        <v>78</v>
      </c>
      <c r="AW24" s="1">
        <v>1377</v>
      </c>
      <c r="AX24" s="1">
        <v>0</v>
      </c>
      <c r="AY24" s="1">
        <v>736</v>
      </c>
      <c r="AZ24" s="1">
        <v>255</v>
      </c>
      <c r="BA24" s="1">
        <v>2</v>
      </c>
      <c r="BB24" s="1">
        <v>1181</v>
      </c>
      <c r="BC24" s="1">
        <v>0</v>
      </c>
      <c r="BD24" s="1">
        <v>1098</v>
      </c>
      <c r="BE24" s="1">
        <v>62</v>
      </c>
      <c r="BF24" s="1">
        <v>0</v>
      </c>
      <c r="BG24" s="1"/>
      <c r="BH24" s="1">
        <v>67438</v>
      </c>
      <c r="BI24" s="1">
        <f t="shared" si="1"/>
        <v>67438</v>
      </c>
    </row>
    <row r="25" spans="1:61" x14ac:dyDescent="0.2">
      <c r="A25">
        <v>2015</v>
      </c>
      <c r="B25" s="1">
        <v>31234</v>
      </c>
      <c r="C25" s="1">
        <v>13076</v>
      </c>
      <c r="D25" s="1">
        <v>147</v>
      </c>
      <c r="E25" s="1">
        <v>29</v>
      </c>
      <c r="F25" s="1">
        <v>0</v>
      </c>
      <c r="G25" s="1">
        <v>265</v>
      </c>
      <c r="H25" s="1">
        <v>118</v>
      </c>
      <c r="I25" s="1">
        <v>135</v>
      </c>
      <c r="J25" s="1">
        <v>0</v>
      </c>
      <c r="K25" s="1">
        <v>740</v>
      </c>
      <c r="L25" s="1">
        <v>0</v>
      </c>
      <c r="M25" s="1">
        <v>921</v>
      </c>
      <c r="N25" s="1">
        <v>1253</v>
      </c>
      <c r="O25" s="1">
        <v>106</v>
      </c>
      <c r="P25" s="1"/>
      <c r="Q25" s="1">
        <v>1</v>
      </c>
      <c r="R25" s="1">
        <v>1623</v>
      </c>
      <c r="S25" s="1">
        <v>125</v>
      </c>
      <c r="T25" s="1">
        <v>588</v>
      </c>
      <c r="U25" s="1">
        <v>0</v>
      </c>
      <c r="V25" s="1">
        <v>300</v>
      </c>
      <c r="W25" s="1">
        <v>28</v>
      </c>
      <c r="X25" s="1">
        <v>1309</v>
      </c>
      <c r="Y25" s="1">
        <v>463</v>
      </c>
      <c r="Z25" s="1">
        <v>1</v>
      </c>
      <c r="AA25" s="1">
        <v>167</v>
      </c>
      <c r="AB25" s="1">
        <v>858</v>
      </c>
      <c r="AC25" s="1">
        <v>3215</v>
      </c>
      <c r="AD25" s="1">
        <v>7</v>
      </c>
      <c r="AE25" s="1">
        <v>383</v>
      </c>
      <c r="AF25" s="1">
        <v>26</v>
      </c>
      <c r="AG25" s="1">
        <v>221</v>
      </c>
      <c r="AH25" s="1">
        <v>457</v>
      </c>
      <c r="AI25" s="1">
        <v>1124</v>
      </c>
      <c r="AJ25" s="1">
        <v>180</v>
      </c>
      <c r="AK25" s="1">
        <v>665</v>
      </c>
      <c r="AL25" s="1">
        <v>143</v>
      </c>
      <c r="AM25" s="1">
        <v>114</v>
      </c>
      <c r="AN25" s="1">
        <v>1993</v>
      </c>
      <c r="AO25" s="1">
        <v>736</v>
      </c>
      <c r="AP25" s="1">
        <v>0</v>
      </c>
      <c r="AQ25" s="1">
        <v>156</v>
      </c>
      <c r="AR25" s="1">
        <v>214</v>
      </c>
      <c r="AS25" s="1">
        <v>548</v>
      </c>
      <c r="AT25" s="1">
        <v>0</v>
      </c>
      <c r="AU25" s="1">
        <v>0</v>
      </c>
      <c r="AV25" s="1">
        <v>37</v>
      </c>
      <c r="AW25" s="1">
        <v>1917</v>
      </c>
      <c r="AX25" s="1">
        <v>0</v>
      </c>
      <c r="AY25" s="1">
        <v>779</v>
      </c>
      <c r="AZ25" s="1">
        <v>129</v>
      </c>
      <c r="BA25" s="1">
        <v>2</v>
      </c>
      <c r="BB25" s="1">
        <v>1027</v>
      </c>
      <c r="BC25" s="1">
        <v>0</v>
      </c>
      <c r="BD25" s="1">
        <v>1142</v>
      </c>
      <c r="BE25" s="1">
        <v>146</v>
      </c>
      <c r="BF25" s="1">
        <v>0</v>
      </c>
      <c r="BG25" s="1"/>
      <c r="BH25" s="1">
        <v>68848</v>
      </c>
      <c r="BI25" s="1">
        <f t="shared" si="1"/>
        <v>68848</v>
      </c>
    </row>
    <row r="26" spans="1:61" x14ac:dyDescent="0.2">
      <c r="A26">
        <v>2014</v>
      </c>
      <c r="B26" s="1">
        <v>25276</v>
      </c>
      <c r="C26" s="1">
        <v>11804</v>
      </c>
      <c r="D26" s="1">
        <v>151</v>
      </c>
      <c r="E26" s="1">
        <v>31</v>
      </c>
      <c r="F26" s="1">
        <v>1</v>
      </c>
      <c r="G26" s="1">
        <v>59</v>
      </c>
      <c r="H26" s="1">
        <v>104</v>
      </c>
      <c r="I26" s="1">
        <v>183</v>
      </c>
      <c r="J26" s="1">
        <v>0</v>
      </c>
      <c r="K26" s="1">
        <v>402</v>
      </c>
      <c r="L26" s="1">
        <v>0</v>
      </c>
      <c r="M26" s="1">
        <v>2195</v>
      </c>
      <c r="N26" s="1">
        <v>633</v>
      </c>
      <c r="O26" s="1">
        <v>105</v>
      </c>
      <c r="P26" s="1">
        <v>24</v>
      </c>
      <c r="Q26" s="1">
        <v>0</v>
      </c>
      <c r="R26" s="1">
        <v>1665</v>
      </c>
      <c r="S26" s="1">
        <v>126</v>
      </c>
      <c r="T26" s="1">
        <v>753</v>
      </c>
      <c r="U26" s="1">
        <v>0</v>
      </c>
      <c r="V26" s="1">
        <v>309</v>
      </c>
      <c r="W26" s="1">
        <v>0</v>
      </c>
      <c r="X26" s="1">
        <v>974</v>
      </c>
      <c r="Y26" s="1">
        <v>252</v>
      </c>
      <c r="Z26" s="1">
        <v>1</v>
      </c>
      <c r="AA26" s="1">
        <v>122</v>
      </c>
      <c r="AB26" s="1">
        <v>852</v>
      </c>
      <c r="AC26" s="1">
        <v>3637</v>
      </c>
      <c r="AD26" s="1">
        <v>38</v>
      </c>
      <c r="AE26" s="1">
        <v>366</v>
      </c>
      <c r="AF26" s="1">
        <v>21</v>
      </c>
      <c r="AG26" s="1">
        <v>259</v>
      </c>
      <c r="AH26" s="1">
        <v>454</v>
      </c>
      <c r="AI26" s="1">
        <v>1203</v>
      </c>
      <c r="AJ26" s="1">
        <v>195</v>
      </c>
      <c r="AK26" s="1">
        <v>526</v>
      </c>
      <c r="AL26" s="1">
        <v>101</v>
      </c>
      <c r="AM26" s="1">
        <v>110</v>
      </c>
      <c r="AN26" s="1">
        <v>1633</v>
      </c>
      <c r="AO26" s="1">
        <v>239</v>
      </c>
      <c r="AP26" s="1">
        <v>0</v>
      </c>
      <c r="AQ26" s="1">
        <v>116</v>
      </c>
      <c r="AR26" s="1">
        <v>192</v>
      </c>
      <c r="AS26" s="1">
        <v>588</v>
      </c>
      <c r="AT26" s="1">
        <v>0</v>
      </c>
      <c r="AU26" s="1">
        <v>832</v>
      </c>
      <c r="AV26" s="1">
        <v>122</v>
      </c>
      <c r="AW26" s="1">
        <v>1779</v>
      </c>
      <c r="AX26" s="1">
        <v>3</v>
      </c>
      <c r="AY26" s="1">
        <v>695</v>
      </c>
      <c r="AZ26" s="1">
        <v>131</v>
      </c>
      <c r="BA26" s="1">
        <v>4</v>
      </c>
      <c r="BB26" s="1">
        <v>311</v>
      </c>
      <c r="BC26" s="1">
        <v>0</v>
      </c>
      <c r="BD26" s="1">
        <v>1913</v>
      </c>
      <c r="BE26" s="1">
        <v>42</v>
      </c>
      <c r="BF26" s="1">
        <v>0</v>
      </c>
      <c r="BG26" s="1"/>
      <c r="BH26" s="1">
        <v>61532</v>
      </c>
      <c r="BI26" s="1">
        <f t="shared" si="1"/>
        <v>61532</v>
      </c>
    </row>
    <row r="27" spans="1:61" x14ac:dyDescent="0.2">
      <c r="A27">
        <v>2013</v>
      </c>
      <c r="B27" s="1">
        <v>14837</v>
      </c>
      <c r="C27" s="1">
        <v>12679</v>
      </c>
      <c r="D27" s="1">
        <v>124</v>
      </c>
      <c r="E27" s="1">
        <v>31</v>
      </c>
      <c r="F27" s="1">
        <v>1</v>
      </c>
      <c r="G27" s="1">
        <v>29</v>
      </c>
      <c r="H27" s="1">
        <v>148</v>
      </c>
      <c r="I27" s="1">
        <v>221</v>
      </c>
      <c r="J27" s="1">
        <v>0</v>
      </c>
      <c r="K27" s="1">
        <v>57</v>
      </c>
      <c r="L27" s="1">
        <v>0</v>
      </c>
      <c r="M27" s="1">
        <v>2053</v>
      </c>
      <c r="N27" s="1">
        <v>391</v>
      </c>
      <c r="O27" s="1">
        <v>77</v>
      </c>
      <c r="P27" s="1">
        <v>2</v>
      </c>
      <c r="Q27" s="1">
        <v>0</v>
      </c>
      <c r="R27" s="1">
        <v>1384</v>
      </c>
      <c r="S27" s="1">
        <v>114</v>
      </c>
      <c r="T27" s="1">
        <v>684</v>
      </c>
      <c r="U27" s="1">
        <v>0</v>
      </c>
      <c r="V27" s="1">
        <v>312</v>
      </c>
      <c r="W27" s="1">
        <v>0</v>
      </c>
      <c r="X27" s="1">
        <v>821</v>
      </c>
      <c r="Y27" s="1">
        <v>146</v>
      </c>
      <c r="Z27" s="1">
        <v>1</v>
      </c>
      <c r="AA27" s="1">
        <v>60</v>
      </c>
      <c r="AB27" s="1">
        <v>738</v>
      </c>
      <c r="AC27" s="1">
        <v>1771</v>
      </c>
      <c r="AD27" s="1">
        <v>65</v>
      </c>
      <c r="AE27" s="1">
        <v>359</v>
      </c>
      <c r="AF27" s="1">
        <v>11</v>
      </c>
      <c r="AG27" s="1">
        <v>213</v>
      </c>
      <c r="AH27" s="1">
        <v>402</v>
      </c>
      <c r="AI27" s="1">
        <v>1344</v>
      </c>
      <c r="AJ27" s="1">
        <v>188</v>
      </c>
      <c r="AK27" s="1">
        <v>254</v>
      </c>
      <c r="AL27" s="1">
        <v>0</v>
      </c>
      <c r="AM27" s="1">
        <v>38</v>
      </c>
      <c r="AN27" s="1">
        <v>1647</v>
      </c>
      <c r="AO27" s="1">
        <v>164</v>
      </c>
      <c r="AP27" s="1">
        <v>0</v>
      </c>
      <c r="AQ27" s="1">
        <v>115</v>
      </c>
      <c r="AR27" s="1">
        <v>84</v>
      </c>
      <c r="AS27" s="1">
        <v>481</v>
      </c>
      <c r="AT27" s="1">
        <v>0</v>
      </c>
      <c r="AU27" s="1">
        <v>1456</v>
      </c>
      <c r="AV27" s="1">
        <v>4</v>
      </c>
      <c r="AW27" s="1">
        <v>694</v>
      </c>
      <c r="AX27" s="1">
        <v>4</v>
      </c>
      <c r="AY27" s="1">
        <v>576</v>
      </c>
      <c r="AZ27" s="1">
        <v>107</v>
      </c>
      <c r="BA27" s="1">
        <v>4</v>
      </c>
      <c r="BB27" s="1">
        <v>169</v>
      </c>
      <c r="BC27" s="1">
        <v>0</v>
      </c>
      <c r="BD27" s="1">
        <v>858</v>
      </c>
      <c r="BE27" s="1">
        <v>30</v>
      </c>
      <c r="BF27" s="1">
        <v>0</v>
      </c>
      <c r="BG27" s="1"/>
      <c r="BH27" s="1">
        <v>45948</v>
      </c>
      <c r="BI27" s="1">
        <f t="shared" si="1"/>
        <v>45948</v>
      </c>
    </row>
    <row r="28" spans="1:61" x14ac:dyDescent="0.2">
      <c r="A28">
        <v>2012</v>
      </c>
      <c r="B28" s="1">
        <v>9061</v>
      </c>
      <c r="C28" s="1">
        <v>11699</v>
      </c>
      <c r="D28" s="1">
        <v>36</v>
      </c>
      <c r="E28" s="1">
        <v>60</v>
      </c>
      <c r="F28" s="1">
        <v>1</v>
      </c>
      <c r="G28" s="1">
        <v>22</v>
      </c>
      <c r="H28" s="1">
        <v>123</v>
      </c>
      <c r="I28" s="1">
        <v>1443</v>
      </c>
      <c r="J28" s="1">
        <v>0</v>
      </c>
      <c r="K28" s="1">
        <v>80</v>
      </c>
      <c r="L28" s="1">
        <v>0</v>
      </c>
      <c r="M28" s="1">
        <v>349</v>
      </c>
      <c r="N28" s="1">
        <v>47</v>
      </c>
      <c r="O28" s="1">
        <v>27</v>
      </c>
      <c r="P28" s="1">
        <v>2</v>
      </c>
      <c r="Q28" s="1">
        <v>0</v>
      </c>
      <c r="R28" s="1">
        <v>1490</v>
      </c>
      <c r="S28" s="1">
        <v>280</v>
      </c>
      <c r="T28" s="1">
        <v>503</v>
      </c>
      <c r="U28" s="1">
        <v>0</v>
      </c>
      <c r="V28" s="1">
        <v>341</v>
      </c>
      <c r="W28" s="1">
        <v>0</v>
      </c>
      <c r="X28" s="1">
        <v>473</v>
      </c>
      <c r="Y28" s="1">
        <v>119</v>
      </c>
      <c r="Z28" s="1">
        <v>1</v>
      </c>
      <c r="AA28" s="1">
        <v>46</v>
      </c>
      <c r="AB28" s="1">
        <v>645</v>
      </c>
      <c r="AC28" s="1">
        <v>1788</v>
      </c>
      <c r="AD28" s="1">
        <v>0</v>
      </c>
      <c r="AE28" s="1">
        <v>100</v>
      </c>
      <c r="AF28" s="1">
        <v>1</v>
      </c>
      <c r="AG28" s="1">
        <v>169</v>
      </c>
      <c r="AH28" s="1">
        <v>561</v>
      </c>
      <c r="AI28" s="1">
        <v>2892</v>
      </c>
      <c r="AJ28" s="1">
        <v>206</v>
      </c>
      <c r="AK28" s="1">
        <v>119</v>
      </c>
      <c r="AL28" s="1">
        <v>0</v>
      </c>
      <c r="AM28" s="1">
        <v>33</v>
      </c>
      <c r="AN28" s="1">
        <v>1836</v>
      </c>
      <c r="AO28" s="1">
        <v>127</v>
      </c>
      <c r="AP28" s="1">
        <v>0</v>
      </c>
      <c r="AQ28" s="1">
        <v>146</v>
      </c>
      <c r="AR28" s="1">
        <v>84</v>
      </c>
      <c r="AS28" s="1">
        <v>434</v>
      </c>
      <c r="AT28" s="1">
        <v>0</v>
      </c>
      <c r="AU28" s="1">
        <v>1114</v>
      </c>
      <c r="AV28" s="1"/>
      <c r="AW28" s="1">
        <v>69</v>
      </c>
      <c r="AX28" s="1">
        <v>12</v>
      </c>
      <c r="AY28" s="1">
        <v>322</v>
      </c>
      <c r="AZ28" s="1">
        <v>118</v>
      </c>
      <c r="BA28" s="1">
        <v>8</v>
      </c>
      <c r="BB28" s="1">
        <v>122</v>
      </c>
      <c r="BC28" s="1">
        <v>0</v>
      </c>
      <c r="BD28" s="1">
        <v>730</v>
      </c>
      <c r="BE28" s="1">
        <v>35</v>
      </c>
      <c r="BF28" s="1">
        <v>0</v>
      </c>
      <c r="BG28" s="1"/>
      <c r="BH28" s="1">
        <v>37910</v>
      </c>
      <c r="BI28" s="1">
        <f t="shared" si="1"/>
        <v>37874</v>
      </c>
    </row>
    <row r="29" spans="1:61" x14ac:dyDescent="0.2">
      <c r="A29">
        <v>2011</v>
      </c>
      <c r="B29" s="1">
        <v>4704</v>
      </c>
      <c r="C29" s="1">
        <v>8534</v>
      </c>
      <c r="D29" s="1">
        <v>73</v>
      </c>
      <c r="E29" s="1">
        <v>109</v>
      </c>
      <c r="F29" s="1"/>
      <c r="G29" s="1">
        <v>13</v>
      </c>
      <c r="H29" s="1">
        <v>27</v>
      </c>
      <c r="I29" s="1">
        <v>651</v>
      </c>
      <c r="J29" s="1">
        <v>0</v>
      </c>
      <c r="K29" s="1">
        <v>36</v>
      </c>
      <c r="L29" s="1">
        <v>0</v>
      </c>
      <c r="M29" s="1">
        <v>705</v>
      </c>
      <c r="N29" s="1">
        <v>27</v>
      </c>
      <c r="O29" s="1">
        <v>14</v>
      </c>
      <c r="P29" s="1">
        <v>2</v>
      </c>
      <c r="Q29" s="1">
        <v>67</v>
      </c>
      <c r="R29" s="1">
        <v>1126</v>
      </c>
      <c r="S29" s="1">
        <v>256</v>
      </c>
      <c r="T29" s="1">
        <v>212</v>
      </c>
      <c r="U29" s="1">
        <v>0</v>
      </c>
      <c r="V29" s="1">
        <v>274</v>
      </c>
      <c r="W29" s="1">
        <v>0</v>
      </c>
      <c r="X29" s="1">
        <v>81</v>
      </c>
      <c r="Y29" s="1">
        <v>41</v>
      </c>
      <c r="Z29" s="1">
        <v>0</v>
      </c>
      <c r="AA29" s="1">
        <v>114</v>
      </c>
      <c r="AB29" s="1">
        <v>522</v>
      </c>
      <c r="AC29" s="1">
        <v>684</v>
      </c>
      <c r="AD29" s="1">
        <v>0</v>
      </c>
      <c r="AE29" s="1">
        <v>212</v>
      </c>
      <c r="AF29" s="1">
        <v>0</v>
      </c>
      <c r="AG29" s="1">
        <v>74</v>
      </c>
      <c r="AH29" s="1">
        <v>476</v>
      </c>
      <c r="AI29" s="1">
        <v>4931</v>
      </c>
      <c r="AJ29" s="1">
        <v>179</v>
      </c>
      <c r="AK29" s="1">
        <v>139</v>
      </c>
      <c r="AL29" s="1">
        <v>4</v>
      </c>
      <c r="AM29" s="1">
        <v>13</v>
      </c>
      <c r="AN29" s="1">
        <v>2315</v>
      </c>
      <c r="AO29" s="1">
        <v>69</v>
      </c>
      <c r="AP29" s="1">
        <v>0</v>
      </c>
      <c r="AQ29" s="1">
        <v>32</v>
      </c>
      <c r="AR29" s="1">
        <v>68</v>
      </c>
      <c r="AS29" s="1">
        <v>59</v>
      </c>
      <c r="AT29" s="1">
        <v>0</v>
      </c>
      <c r="AU29" s="1">
        <v>850</v>
      </c>
      <c r="AV29" s="1">
        <v>1</v>
      </c>
      <c r="AW29" s="1">
        <v>138</v>
      </c>
      <c r="AX29" s="1">
        <v>177</v>
      </c>
      <c r="AY29" s="1">
        <v>329</v>
      </c>
      <c r="AZ29" s="1">
        <v>53</v>
      </c>
      <c r="BA29" s="1">
        <v>6</v>
      </c>
      <c r="BB29" s="1">
        <v>100</v>
      </c>
      <c r="BC29" s="1">
        <v>0</v>
      </c>
      <c r="BD29" s="1">
        <v>516</v>
      </c>
      <c r="BE29" s="1">
        <v>28</v>
      </c>
      <c r="BF29" s="1">
        <v>0</v>
      </c>
      <c r="BG29" s="1"/>
      <c r="BH29" s="1">
        <v>29041</v>
      </c>
      <c r="BI29" s="1">
        <f t="shared" si="1"/>
        <v>29041</v>
      </c>
    </row>
    <row r="30" spans="1:6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x14ac:dyDescent="0.2">
      <c r="A31" t="s">
        <v>65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x14ac:dyDescent="0.2">
      <c r="A32" s="2"/>
      <c r="B32" s="3" t="s">
        <v>0</v>
      </c>
      <c r="C32" s="4" t="s">
        <v>1</v>
      </c>
      <c r="D32" s="3" t="s">
        <v>2</v>
      </c>
      <c r="E32" s="3" t="s">
        <v>3</v>
      </c>
      <c r="F32" s="3" t="s">
        <v>4</v>
      </c>
      <c r="G32" s="3" t="s">
        <v>5</v>
      </c>
      <c r="H32" s="3" t="s">
        <v>6</v>
      </c>
      <c r="I32" s="3" t="s">
        <v>7</v>
      </c>
      <c r="J32" s="3" t="s">
        <v>8</v>
      </c>
      <c r="K32" s="3" t="s">
        <v>9</v>
      </c>
      <c r="L32" s="3" t="s">
        <v>10</v>
      </c>
      <c r="M32" s="3" t="s">
        <v>11</v>
      </c>
      <c r="N32" s="3" t="s">
        <v>12</v>
      </c>
      <c r="O32" s="3" t="s">
        <v>13</v>
      </c>
      <c r="P32" s="3" t="s">
        <v>14</v>
      </c>
      <c r="Q32" s="3" t="s">
        <v>15</v>
      </c>
      <c r="R32" s="3" t="s">
        <v>16</v>
      </c>
      <c r="S32" s="3" t="s">
        <v>17</v>
      </c>
      <c r="T32" s="3" t="s">
        <v>18</v>
      </c>
      <c r="U32" s="3" t="s">
        <v>19</v>
      </c>
      <c r="V32" s="3" t="s">
        <v>20</v>
      </c>
      <c r="W32" s="3" t="s">
        <v>21</v>
      </c>
      <c r="X32" s="4" t="s">
        <v>22</v>
      </c>
      <c r="Y32" s="3" t="s">
        <v>23</v>
      </c>
      <c r="Z32" s="3" t="s">
        <v>24</v>
      </c>
      <c r="AA32" s="4" t="s">
        <v>25</v>
      </c>
      <c r="AB32" s="3" t="s">
        <v>26</v>
      </c>
      <c r="AC32" s="3" t="s">
        <v>27</v>
      </c>
      <c r="AD32" s="3" t="s">
        <v>28</v>
      </c>
      <c r="AE32" s="3" t="s">
        <v>29</v>
      </c>
      <c r="AF32" s="4" t="s">
        <v>30</v>
      </c>
      <c r="AG32" s="3" t="s">
        <v>31</v>
      </c>
      <c r="AH32" s="4" t="s">
        <v>32</v>
      </c>
      <c r="AI32" s="4" t="s">
        <v>33</v>
      </c>
      <c r="AJ32" s="3" t="s">
        <v>34</v>
      </c>
      <c r="AK32" s="3" t="s">
        <v>35</v>
      </c>
      <c r="AL32" s="3" t="s">
        <v>36</v>
      </c>
      <c r="AM32" s="4" t="s">
        <v>37</v>
      </c>
      <c r="AN32" s="4" t="s">
        <v>38</v>
      </c>
      <c r="AO32" s="3" t="s">
        <v>39</v>
      </c>
      <c r="AP32" s="3" t="s">
        <v>40</v>
      </c>
      <c r="AQ32" s="3" t="s">
        <v>41</v>
      </c>
      <c r="AR32" s="3" t="s">
        <v>42</v>
      </c>
      <c r="AS32" s="3" t="s">
        <v>43</v>
      </c>
      <c r="AT32" s="3" t="s">
        <v>44</v>
      </c>
      <c r="AU32" s="3" t="s">
        <v>45</v>
      </c>
      <c r="AV32" s="3" t="s">
        <v>46</v>
      </c>
      <c r="AW32" s="3" t="s">
        <v>47</v>
      </c>
      <c r="AX32" s="3" t="s">
        <v>48</v>
      </c>
      <c r="AY32" s="3" t="s">
        <v>49</v>
      </c>
      <c r="AZ32" s="3" t="s">
        <v>50</v>
      </c>
      <c r="BA32" s="3" t="s">
        <v>51</v>
      </c>
      <c r="BB32" s="3" t="s">
        <v>52</v>
      </c>
      <c r="BC32" s="3" t="s">
        <v>53</v>
      </c>
      <c r="BD32" s="3" t="s">
        <v>54</v>
      </c>
      <c r="BE32" s="3" t="s">
        <v>55</v>
      </c>
      <c r="BF32" s="3" t="s">
        <v>56</v>
      </c>
      <c r="BG32" s="1"/>
      <c r="BH32" s="3" t="s">
        <v>57</v>
      </c>
      <c r="BI32" s="3" t="s">
        <v>58</v>
      </c>
    </row>
    <row r="33" spans="1:61" x14ac:dyDescent="0.2">
      <c r="A33">
        <v>2022</v>
      </c>
      <c r="B33" s="1">
        <f>B3+B18</f>
        <v>7462</v>
      </c>
      <c r="C33" s="1">
        <f t="shared" ref="C33:BI37" si="2">C3+C18</f>
        <v>6784</v>
      </c>
      <c r="D33" s="1">
        <f t="shared" si="2"/>
        <v>1179</v>
      </c>
      <c r="E33" s="1">
        <f t="shared" si="2"/>
        <v>306</v>
      </c>
      <c r="F33" s="1">
        <f t="shared" si="2"/>
        <v>378</v>
      </c>
      <c r="G33" s="1">
        <f t="shared" si="2"/>
        <v>164</v>
      </c>
      <c r="H33" s="1">
        <f t="shared" si="2"/>
        <v>1918</v>
      </c>
      <c r="I33" s="1">
        <f t="shared" si="2"/>
        <v>12</v>
      </c>
      <c r="J33" s="1">
        <f t="shared" si="2"/>
        <v>142</v>
      </c>
      <c r="K33" s="1">
        <f t="shared" si="2"/>
        <v>1246</v>
      </c>
      <c r="L33" s="1">
        <f t="shared" si="2"/>
        <v>140</v>
      </c>
      <c r="M33" s="1">
        <f t="shared" si="2"/>
        <v>1144</v>
      </c>
      <c r="N33" s="1">
        <f t="shared" si="2"/>
        <v>8427</v>
      </c>
      <c r="O33" s="1">
        <f t="shared" si="2"/>
        <v>2492</v>
      </c>
      <c r="P33" s="1">
        <f t="shared" si="2"/>
        <v>575</v>
      </c>
      <c r="Q33" s="1">
        <f t="shared" si="2"/>
        <v>7358</v>
      </c>
      <c r="R33" s="1">
        <f t="shared" si="2"/>
        <v>733</v>
      </c>
      <c r="S33" s="1">
        <f t="shared" si="2"/>
        <v>485</v>
      </c>
      <c r="T33" s="1">
        <f t="shared" si="2"/>
        <v>4511</v>
      </c>
      <c r="U33" s="1">
        <f t="shared" si="2"/>
        <v>0</v>
      </c>
      <c r="V33" s="1">
        <f t="shared" si="2"/>
        <v>293</v>
      </c>
      <c r="W33" s="1">
        <f t="shared" si="2"/>
        <v>11</v>
      </c>
      <c r="X33" s="1">
        <f t="shared" si="2"/>
        <v>1763</v>
      </c>
      <c r="Y33" s="1">
        <f t="shared" si="2"/>
        <v>6181</v>
      </c>
      <c r="Z33" s="1">
        <f t="shared" si="2"/>
        <v>100</v>
      </c>
      <c r="AA33" s="1">
        <f t="shared" si="2"/>
        <v>4211</v>
      </c>
      <c r="AB33" s="1">
        <f t="shared" si="2"/>
        <v>409</v>
      </c>
      <c r="AC33" s="1">
        <f t="shared" si="2"/>
        <v>1903</v>
      </c>
      <c r="AD33" s="1">
        <f t="shared" si="2"/>
        <v>17</v>
      </c>
      <c r="AE33" s="1">
        <f t="shared" si="2"/>
        <v>459</v>
      </c>
      <c r="AF33" s="1">
        <f t="shared" si="2"/>
        <v>471</v>
      </c>
      <c r="AG33" s="1">
        <f t="shared" si="2"/>
        <v>206</v>
      </c>
      <c r="AH33" s="1">
        <f t="shared" si="2"/>
        <v>488</v>
      </c>
      <c r="AI33" s="1">
        <f t="shared" si="2"/>
        <v>276</v>
      </c>
      <c r="AJ33" s="1">
        <f t="shared" si="2"/>
        <v>211</v>
      </c>
      <c r="AK33" s="1">
        <f t="shared" si="2"/>
        <v>1263</v>
      </c>
      <c r="AL33" s="1">
        <f t="shared" si="2"/>
        <v>346</v>
      </c>
      <c r="AM33" s="1">
        <f t="shared" si="2"/>
        <v>2320</v>
      </c>
      <c r="AN33" s="1">
        <f t="shared" si="2"/>
        <v>6951</v>
      </c>
      <c r="AO33" s="1">
        <f t="shared" si="2"/>
        <v>792</v>
      </c>
      <c r="AP33" s="1">
        <f t="shared" si="2"/>
        <v>0</v>
      </c>
      <c r="AQ33" s="1">
        <f t="shared" si="2"/>
        <v>1855</v>
      </c>
      <c r="AR33" s="1">
        <f t="shared" si="2"/>
        <v>171</v>
      </c>
      <c r="AS33" s="1">
        <f t="shared" si="2"/>
        <v>286</v>
      </c>
      <c r="AT33" s="1">
        <f t="shared" si="2"/>
        <v>4</v>
      </c>
      <c r="AU33" s="1">
        <f t="shared" si="2"/>
        <v>393</v>
      </c>
      <c r="AV33" s="1">
        <f t="shared" si="2"/>
        <v>343</v>
      </c>
      <c r="AW33" s="1">
        <f t="shared" si="2"/>
        <v>834</v>
      </c>
      <c r="AX33" s="1">
        <f t="shared" si="2"/>
        <v>0</v>
      </c>
      <c r="AY33" s="1">
        <f t="shared" si="2"/>
        <v>3195</v>
      </c>
      <c r="AZ33" s="1">
        <f t="shared" si="2"/>
        <v>264</v>
      </c>
      <c r="BA33" s="1">
        <f t="shared" si="2"/>
        <v>166</v>
      </c>
      <c r="BB33" s="1">
        <f t="shared" si="2"/>
        <v>1958</v>
      </c>
      <c r="BC33" s="1">
        <f t="shared" si="2"/>
        <v>0</v>
      </c>
      <c r="BD33" s="1">
        <f t="shared" si="2"/>
        <v>3625</v>
      </c>
      <c r="BE33" s="1">
        <f t="shared" si="2"/>
        <v>1150</v>
      </c>
      <c r="BF33" s="1">
        <f t="shared" si="2"/>
        <v>0</v>
      </c>
      <c r="BG33" s="1"/>
      <c r="BH33" s="1">
        <f t="shared" si="2"/>
        <v>88371</v>
      </c>
      <c r="BI33" s="1">
        <f t="shared" si="2"/>
        <v>88371</v>
      </c>
    </row>
    <row r="34" spans="1:61" x14ac:dyDescent="0.2">
      <c r="A34">
        <v>2021</v>
      </c>
      <c r="B34" s="1">
        <f t="shared" ref="B34:Q44" si="3">B4+B19</f>
        <v>10219</v>
      </c>
      <c r="C34" s="1">
        <f t="shared" si="3"/>
        <v>5460</v>
      </c>
      <c r="D34" s="1">
        <f t="shared" si="3"/>
        <v>672</v>
      </c>
      <c r="E34" s="1">
        <f t="shared" si="3"/>
        <v>267</v>
      </c>
      <c r="F34" s="1">
        <f t="shared" si="3"/>
        <v>78</v>
      </c>
      <c r="G34" s="1">
        <f t="shared" si="3"/>
        <v>294</v>
      </c>
      <c r="H34" s="1">
        <f t="shared" si="3"/>
        <v>2212</v>
      </c>
      <c r="I34" s="1">
        <f t="shared" si="3"/>
        <v>20</v>
      </c>
      <c r="J34" s="1">
        <f t="shared" si="3"/>
        <v>198</v>
      </c>
      <c r="K34" s="1">
        <f t="shared" si="3"/>
        <v>1569</v>
      </c>
      <c r="L34" s="1">
        <f t="shared" si="3"/>
        <v>96</v>
      </c>
      <c r="M34" s="1">
        <f t="shared" si="3"/>
        <v>1354</v>
      </c>
      <c r="N34" s="1">
        <f t="shared" si="3"/>
        <v>8705</v>
      </c>
      <c r="O34" s="1">
        <f t="shared" si="3"/>
        <v>2078</v>
      </c>
      <c r="P34" s="1">
        <f t="shared" si="3"/>
        <v>419</v>
      </c>
      <c r="Q34" s="1">
        <f t="shared" si="3"/>
        <v>5020</v>
      </c>
      <c r="R34" s="1">
        <f t="shared" si="2"/>
        <v>794</v>
      </c>
      <c r="S34" s="1">
        <f t="shared" si="2"/>
        <v>182</v>
      </c>
      <c r="T34" s="1">
        <f t="shared" si="2"/>
        <v>5963</v>
      </c>
      <c r="U34" s="1">
        <f t="shared" si="2"/>
        <v>0</v>
      </c>
      <c r="V34" s="1">
        <f t="shared" si="2"/>
        <v>304</v>
      </c>
      <c r="W34" s="1">
        <f t="shared" si="2"/>
        <v>87</v>
      </c>
      <c r="X34" s="1">
        <f t="shared" si="2"/>
        <v>2033</v>
      </c>
      <c r="Y34" s="1">
        <f t="shared" si="2"/>
        <v>6442</v>
      </c>
      <c r="Z34" s="1">
        <f t="shared" si="2"/>
        <v>114</v>
      </c>
      <c r="AA34" s="1">
        <f t="shared" si="2"/>
        <v>4425</v>
      </c>
      <c r="AB34" s="1">
        <f t="shared" si="2"/>
        <v>418</v>
      </c>
      <c r="AC34" s="1">
        <f t="shared" si="2"/>
        <v>1903</v>
      </c>
      <c r="AD34" s="1">
        <f t="shared" si="2"/>
        <v>17</v>
      </c>
      <c r="AE34" s="1">
        <f t="shared" si="2"/>
        <v>1005</v>
      </c>
      <c r="AF34" s="1">
        <f t="shared" si="2"/>
        <v>422</v>
      </c>
      <c r="AG34" s="1">
        <f t="shared" si="2"/>
        <v>437</v>
      </c>
      <c r="AH34" s="1">
        <f t="shared" si="2"/>
        <v>703</v>
      </c>
      <c r="AI34" s="1">
        <f t="shared" si="2"/>
        <v>522</v>
      </c>
      <c r="AJ34" s="1">
        <f t="shared" si="2"/>
        <v>405</v>
      </c>
      <c r="AK34" s="1">
        <f t="shared" si="2"/>
        <v>2077</v>
      </c>
      <c r="AL34" s="1">
        <f t="shared" si="2"/>
        <v>421</v>
      </c>
      <c r="AM34" s="1">
        <f t="shared" si="2"/>
        <v>1068</v>
      </c>
      <c r="AN34" s="1">
        <f t="shared" si="2"/>
        <v>8280</v>
      </c>
      <c r="AO34" s="1">
        <f t="shared" si="2"/>
        <v>980</v>
      </c>
      <c r="AP34" s="1">
        <f t="shared" si="2"/>
        <v>32</v>
      </c>
      <c r="AQ34" s="1">
        <f t="shared" si="2"/>
        <v>1985</v>
      </c>
      <c r="AR34" s="1">
        <f t="shared" si="2"/>
        <v>190</v>
      </c>
      <c r="AS34" s="1">
        <f t="shared" si="2"/>
        <v>272</v>
      </c>
      <c r="AT34" s="1">
        <f t="shared" si="2"/>
        <v>8</v>
      </c>
      <c r="AU34" s="1">
        <f t="shared" si="2"/>
        <v>256</v>
      </c>
      <c r="AV34" s="1">
        <f t="shared" si="2"/>
        <v>674</v>
      </c>
      <c r="AW34" s="1">
        <f t="shared" si="2"/>
        <v>1170</v>
      </c>
      <c r="AX34" s="1">
        <f t="shared" si="2"/>
        <v>0</v>
      </c>
      <c r="AY34" s="1">
        <f t="shared" si="2"/>
        <v>3439</v>
      </c>
      <c r="AZ34" s="1">
        <f t="shared" si="2"/>
        <v>337</v>
      </c>
      <c r="BA34" s="1">
        <f t="shared" si="2"/>
        <v>139</v>
      </c>
      <c r="BB34" s="1">
        <f t="shared" si="2"/>
        <v>2342</v>
      </c>
      <c r="BC34" s="1">
        <f t="shared" si="2"/>
        <v>0</v>
      </c>
      <c r="BD34" s="1">
        <f t="shared" si="2"/>
        <v>3819</v>
      </c>
      <c r="BE34" s="1">
        <f t="shared" si="2"/>
        <v>1200</v>
      </c>
      <c r="BF34" s="1">
        <f t="shared" si="2"/>
        <v>0</v>
      </c>
      <c r="BG34" s="1"/>
      <c r="BH34" s="1">
        <f t="shared" si="2"/>
        <v>93526</v>
      </c>
      <c r="BI34" s="1">
        <f t="shared" si="2"/>
        <v>93526</v>
      </c>
    </row>
    <row r="35" spans="1:61" x14ac:dyDescent="0.2">
      <c r="A35">
        <v>2020</v>
      </c>
      <c r="B35" s="1">
        <f t="shared" si="3"/>
        <v>18078</v>
      </c>
      <c r="C35" s="1">
        <f t="shared" si="2"/>
        <v>6079</v>
      </c>
      <c r="D35" s="1">
        <f t="shared" si="2"/>
        <v>888</v>
      </c>
      <c r="E35" s="1">
        <f t="shared" si="2"/>
        <v>201</v>
      </c>
      <c r="F35" s="1">
        <f t="shared" si="2"/>
        <v>0</v>
      </c>
      <c r="G35" s="1">
        <f t="shared" si="2"/>
        <v>253</v>
      </c>
      <c r="H35" s="1">
        <f t="shared" si="2"/>
        <v>2474</v>
      </c>
      <c r="I35" s="1">
        <f t="shared" si="2"/>
        <v>97</v>
      </c>
      <c r="J35" s="1">
        <f t="shared" si="2"/>
        <v>194</v>
      </c>
      <c r="K35" s="1">
        <f t="shared" si="2"/>
        <v>1730</v>
      </c>
      <c r="L35" s="1">
        <f t="shared" si="2"/>
        <v>131</v>
      </c>
      <c r="M35" s="1">
        <f t="shared" si="2"/>
        <v>1521</v>
      </c>
      <c r="N35" s="1">
        <f t="shared" si="2"/>
        <v>6765</v>
      </c>
      <c r="O35" s="1">
        <f t="shared" si="2"/>
        <v>1407</v>
      </c>
      <c r="P35" s="1">
        <f t="shared" si="2"/>
        <v>815</v>
      </c>
      <c r="Q35" s="1">
        <f t="shared" si="2"/>
        <v>1891</v>
      </c>
      <c r="R35" s="1">
        <f t="shared" si="2"/>
        <v>1100</v>
      </c>
      <c r="S35" s="1">
        <f t="shared" si="2"/>
        <v>167</v>
      </c>
      <c r="T35" s="1">
        <f t="shared" si="2"/>
        <v>8019</v>
      </c>
      <c r="U35" s="1">
        <f t="shared" si="2"/>
        <v>0</v>
      </c>
      <c r="V35" s="1">
        <f t="shared" si="2"/>
        <v>844</v>
      </c>
      <c r="W35" s="1">
        <f t="shared" si="2"/>
        <v>222</v>
      </c>
      <c r="X35" s="1">
        <f t="shared" si="2"/>
        <v>2307</v>
      </c>
      <c r="Y35" s="1">
        <f t="shared" si="2"/>
        <v>5772</v>
      </c>
      <c r="Z35" s="1">
        <f t="shared" si="2"/>
        <v>57</v>
      </c>
      <c r="AA35" s="1">
        <f t="shared" si="2"/>
        <v>4536</v>
      </c>
      <c r="AB35" s="1">
        <f t="shared" si="2"/>
        <v>433</v>
      </c>
      <c r="AC35" s="1">
        <f t="shared" si="2"/>
        <v>2102</v>
      </c>
      <c r="AD35" s="1">
        <f t="shared" si="2"/>
        <v>0</v>
      </c>
      <c r="AE35" s="1">
        <f t="shared" si="2"/>
        <v>358</v>
      </c>
      <c r="AF35" s="1">
        <f t="shared" si="2"/>
        <v>459</v>
      </c>
      <c r="AG35" s="1">
        <f t="shared" si="2"/>
        <v>738</v>
      </c>
      <c r="AH35" s="1">
        <f t="shared" si="2"/>
        <v>3803</v>
      </c>
      <c r="AI35" s="1">
        <f t="shared" si="2"/>
        <v>382</v>
      </c>
      <c r="AJ35" s="1">
        <f t="shared" si="2"/>
        <v>490</v>
      </c>
      <c r="AK35" s="1">
        <f t="shared" si="2"/>
        <v>2629</v>
      </c>
      <c r="AL35" s="1">
        <f t="shared" si="2"/>
        <v>518</v>
      </c>
      <c r="AM35" s="1">
        <f t="shared" si="2"/>
        <v>1311</v>
      </c>
      <c r="AN35" s="1">
        <f t="shared" si="2"/>
        <v>8616</v>
      </c>
      <c r="AO35" s="1">
        <f t="shared" si="2"/>
        <v>1001</v>
      </c>
      <c r="AP35" s="1">
        <f t="shared" si="2"/>
        <v>0</v>
      </c>
      <c r="AQ35" s="1">
        <f t="shared" si="2"/>
        <v>1105</v>
      </c>
      <c r="AR35" s="1">
        <f t="shared" si="2"/>
        <v>219</v>
      </c>
      <c r="AS35" s="1">
        <f t="shared" si="2"/>
        <v>389</v>
      </c>
      <c r="AT35" s="1">
        <f t="shared" si="2"/>
        <v>0</v>
      </c>
      <c r="AU35" s="1">
        <f t="shared" si="2"/>
        <v>181</v>
      </c>
      <c r="AV35" s="1">
        <f t="shared" si="2"/>
        <v>734</v>
      </c>
      <c r="AW35" s="1">
        <f t="shared" si="2"/>
        <v>1330</v>
      </c>
      <c r="AX35" s="1">
        <f t="shared" si="2"/>
        <v>0</v>
      </c>
      <c r="AY35" s="1">
        <f t="shared" si="2"/>
        <v>3150</v>
      </c>
      <c r="AZ35" s="1">
        <f t="shared" si="2"/>
        <v>248</v>
      </c>
      <c r="BA35" s="1">
        <f t="shared" si="2"/>
        <v>162</v>
      </c>
      <c r="BB35" s="1">
        <f t="shared" si="2"/>
        <v>2139</v>
      </c>
      <c r="BC35" s="1">
        <f t="shared" si="2"/>
        <v>0</v>
      </c>
      <c r="BD35" s="1">
        <f t="shared" si="2"/>
        <v>4820</v>
      </c>
      <c r="BE35" s="1">
        <f t="shared" si="2"/>
        <v>1118</v>
      </c>
      <c r="BF35" s="1">
        <f t="shared" si="2"/>
        <v>0</v>
      </c>
      <c r="BG35" s="1"/>
      <c r="BH35" s="1">
        <f t="shared" si="2"/>
        <v>104074</v>
      </c>
      <c r="BI35" s="1">
        <f t="shared" si="2"/>
        <v>103983</v>
      </c>
    </row>
    <row r="36" spans="1:61" x14ac:dyDescent="0.2">
      <c r="A36">
        <v>2019</v>
      </c>
      <c r="B36" s="1">
        <f t="shared" si="3"/>
        <v>42999</v>
      </c>
      <c r="C36" s="1">
        <f t="shared" si="2"/>
        <v>22868</v>
      </c>
      <c r="D36" s="1">
        <f t="shared" si="2"/>
        <v>1143</v>
      </c>
      <c r="E36" s="1">
        <f t="shared" si="2"/>
        <v>400</v>
      </c>
      <c r="F36" s="1">
        <f t="shared" si="2"/>
        <v>3</v>
      </c>
      <c r="G36" s="1">
        <f t="shared" si="2"/>
        <v>891</v>
      </c>
      <c r="H36" s="1">
        <f t="shared" si="2"/>
        <v>2515</v>
      </c>
      <c r="I36" s="1">
        <f t="shared" si="2"/>
        <v>188</v>
      </c>
      <c r="J36" s="1">
        <f t="shared" si="2"/>
        <v>329</v>
      </c>
      <c r="K36" s="1">
        <f t="shared" si="2"/>
        <v>2418</v>
      </c>
      <c r="L36" s="1">
        <f t="shared" si="2"/>
        <v>116</v>
      </c>
      <c r="M36" s="1">
        <f t="shared" si="2"/>
        <v>3664</v>
      </c>
      <c r="N36" s="1">
        <f t="shared" si="2"/>
        <v>6485</v>
      </c>
      <c r="O36" s="1">
        <f t="shared" si="2"/>
        <v>2329</v>
      </c>
      <c r="P36" s="1">
        <f t="shared" si="2"/>
        <v>733</v>
      </c>
      <c r="Q36" s="1">
        <f t="shared" si="2"/>
        <v>2017</v>
      </c>
      <c r="R36" s="1">
        <f t="shared" si="2"/>
        <v>3045</v>
      </c>
      <c r="S36" s="1">
        <f t="shared" si="2"/>
        <v>293</v>
      </c>
      <c r="T36" s="1">
        <f t="shared" si="2"/>
        <v>8107</v>
      </c>
      <c r="U36" s="1">
        <f t="shared" si="2"/>
        <v>0</v>
      </c>
      <c r="V36" s="1">
        <f t="shared" si="2"/>
        <v>1041</v>
      </c>
      <c r="W36" s="1">
        <f t="shared" si="2"/>
        <v>574</v>
      </c>
      <c r="X36" s="1">
        <f t="shared" si="2"/>
        <v>3360</v>
      </c>
      <c r="Y36" s="1">
        <f t="shared" si="2"/>
        <v>5521</v>
      </c>
      <c r="Z36" s="1">
        <f t="shared" si="2"/>
        <v>18</v>
      </c>
      <c r="AA36" s="1">
        <f t="shared" si="2"/>
        <v>8348</v>
      </c>
      <c r="AB36" s="1">
        <f t="shared" si="2"/>
        <v>765</v>
      </c>
      <c r="AC36" s="1">
        <f t="shared" si="2"/>
        <v>3140</v>
      </c>
      <c r="AD36" s="1">
        <f t="shared" si="2"/>
        <v>70</v>
      </c>
      <c r="AE36" s="1">
        <f t="shared" si="2"/>
        <v>551</v>
      </c>
      <c r="AF36" s="1">
        <f t="shared" si="2"/>
        <v>315</v>
      </c>
      <c r="AG36" s="1">
        <f t="shared" si="2"/>
        <v>885</v>
      </c>
      <c r="AH36" s="1">
        <f t="shared" si="2"/>
        <v>4611</v>
      </c>
      <c r="AI36" s="1">
        <f t="shared" si="2"/>
        <v>994</v>
      </c>
      <c r="AJ36" s="1">
        <f t="shared" si="2"/>
        <v>491</v>
      </c>
      <c r="AK36" s="1">
        <f t="shared" si="2"/>
        <v>2994</v>
      </c>
      <c r="AL36" s="1">
        <f t="shared" si="2"/>
        <v>806</v>
      </c>
      <c r="AM36" s="1">
        <f t="shared" si="2"/>
        <v>954</v>
      </c>
      <c r="AN36" s="1">
        <f t="shared" si="2"/>
        <v>12199</v>
      </c>
      <c r="AO36" s="1">
        <f t="shared" si="2"/>
        <v>1977</v>
      </c>
      <c r="AP36" s="1">
        <f t="shared" si="2"/>
        <v>8</v>
      </c>
      <c r="AQ36" s="1">
        <f t="shared" si="2"/>
        <v>2967</v>
      </c>
      <c r="AR36" s="1">
        <f t="shared" si="2"/>
        <v>272</v>
      </c>
      <c r="AS36" s="1">
        <f t="shared" si="2"/>
        <v>1017</v>
      </c>
      <c r="AT36" s="1">
        <f t="shared" si="2"/>
        <v>1</v>
      </c>
      <c r="AU36" s="1">
        <f t="shared" si="2"/>
        <v>598</v>
      </c>
      <c r="AV36" s="1">
        <f t="shared" si="2"/>
        <v>733</v>
      </c>
      <c r="AW36" s="1">
        <f t="shared" si="2"/>
        <v>5893</v>
      </c>
      <c r="AX36" s="1">
        <f t="shared" si="2"/>
        <v>0</v>
      </c>
      <c r="AY36" s="1">
        <f t="shared" si="2"/>
        <v>4987</v>
      </c>
      <c r="AZ36" s="1">
        <f t="shared" si="2"/>
        <v>316</v>
      </c>
      <c r="BA36" s="1">
        <f t="shared" si="2"/>
        <v>234</v>
      </c>
      <c r="BB36" s="1">
        <f t="shared" si="2"/>
        <v>5656</v>
      </c>
      <c r="BC36" s="1">
        <f t="shared" si="2"/>
        <v>0</v>
      </c>
      <c r="BD36" s="1">
        <f t="shared" si="2"/>
        <v>8906</v>
      </c>
      <c r="BE36" s="1">
        <f t="shared" si="2"/>
        <v>1000</v>
      </c>
      <c r="BF36" s="1">
        <f t="shared" si="2"/>
        <v>0</v>
      </c>
      <c r="BG36" s="1"/>
      <c r="BH36" s="1">
        <f t="shared" si="2"/>
        <v>182745</v>
      </c>
      <c r="BI36" s="1">
        <f t="shared" si="2"/>
        <v>182745</v>
      </c>
    </row>
    <row r="37" spans="1:61" x14ac:dyDescent="0.2">
      <c r="A37">
        <v>2018</v>
      </c>
      <c r="B37" s="1">
        <f t="shared" si="3"/>
        <v>60220</v>
      </c>
      <c r="C37" s="1">
        <f t="shared" si="2"/>
        <v>27222</v>
      </c>
      <c r="D37" s="1">
        <f t="shared" si="2"/>
        <v>558</v>
      </c>
      <c r="E37" s="1">
        <f t="shared" si="2"/>
        <v>492</v>
      </c>
      <c r="F37" s="1">
        <f t="shared" si="2"/>
        <v>21</v>
      </c>
      <c r="G37" s="1">
        <f t="shared" si="2"/>
        <v>926</v>
      </c>
      <c r="H37" s="1">
        <f t="shared" si="2"/>
        <v>2783</v>
      </c>
      <c r="I37" s="1">
        <f t="shared" si="2"/>
        <v>397</v>
      </c>
      <c r="J37" s="1">
        <f t="shared" si="2"/>
        <v>185</v>
      </c>
      <c r="K37" s="1">
        <f t="shared" si="2"/>
        <v>1717</v>
      </c>
      <c r="L37" s="1">
        <f t="shared" si="2"/>
        <v>129</v>
      </c>
      <c r="M37" s="1">
        <f t="shared" si="2"/>
        <v>4122</v>
      </c>
      <c r="N37" s="1">
        <f t="shared" si="2"/>
        <v>7668</v>
      </c>
      <c r="O37" s="1">
        <f t="shared" si="2"/>
        <v>2116</v>
      </c>
      <c r="P37" s="1">
        <f t="shared" si="2"/>
        <v>1155</v>
      </c>
      <c r="Q37" s="1">
        <f t="shared" si="2"/>
        <v>1197</v>
      </c>
      <c r="R37" s="1">
        <f t="shared" si="2"/>
        <v>4025</v>
      </c>
      <c r="S37" s="1">
        <f t="shared" si="2"/>
        <v>234</v>
      </c>
      <c r="T37" s="1">
        <f t="shared" si="2"/>
        <v>9112</v>
      </c>
      <c r="U37" s="1">
        <f t="shared" si="2"/>
        <v>0</v>
      </c>
      <c r="V37" s="1">
        <f t="shared" si="2"/>
        <v>910</v>
      </c>
      <c r="W37" s="1">
        <f t="shared" si="2"/>
        <v>736</v>
      </c>
      <c r="X37" s="1">
        <f t="shared" si="2"/>
        <v>3082</v>
      </c>
      <c r="Y37" s="1">
        <f t="shared" si="2"/>
        <v>4187</v>
      </c>
      <c r="Z37" s="1">
        <f t="shared" si="2"/>
        <v>351</v>
      </c>
      <c r="AA37" s="1">
        <f t="shared" si="2"/>
        <v>9131</v>
      </c>
      <c r="AB37" s="1">
        <f t="shared" si="2"/>
        <v>607</v>
      </c>
      <c r="AC37" s="1">
        <f t="shared" si="2"/>
        <v>4408</v>
      </c>
      <c r="AD37" s="1">
        <f t="shared" si="2"/>
        <v>90</v>
      </c>
      <c r="AE37" s="1">
        <f t="shared" si="2"/>
        <v>613</v>
      </c>
      <c r="AF37" s="1">
        <f t="shared" si="2"/>
        <v>299</v>
      </c>
      <c r="AG37" s="1">
        <f t="shared" si="2"/>
        <v>597</v>
      </c>
      <c r="AH37" s="1">
        <f t="shared" si="2"/>
        <v>1699</v>
      </c>
      <c r="AI37" s="1">
        <f t="shared" si="2"/>
        <v>1293</v>
      </c>
      <c r="AJ37" s="1">
        <f t="shared" si="2"/>
        <v>429</v>
      </c>
      <c r="AK37" s="1">
        <f t="shared" si="2"/>
        <v>3153</v>
      </c>
      <c r="AL37" s="1">
        <f t="shared" si="2"/>
        <v>1153</v>
      </c>
      <c r="AM37" s="1">
        <f t="shared" si="2"/>
        <v>836</v>
      </c>
      <c r="AN37" s="1">
        <f t="shared" si="2"/>
        <v>11088</v>
      </c>
      <c r="AO37" s="1">
        <f t="shared" ref="C37:BI42" si="4">AO7+AO22</f>
        <v>1847</v>
      </c>
      <c r="AP37" s="1">
        <f t="shared" si="4"/>
        <v>0</v>
      </c>
      <c r="AQ37" s="1">
        <f t="shared" si="4"/>
        <v>3284</v>
      </c>
      <c r="AR37" s="1">
        <f t="shared" si="4"/>
        <v>181</v>
      </c>
      <c r="AS37" s="1">
        <f t="shared" si="4"/>
        <v>1267</v>
      </c>
      <c r="AT37" s="1">
        <f t="shared" si="4"/>
        <v>1</v>
      </c>
      <c r="AU37" s="1">
        <f t="shared" si="4"/>
        <v>661</v>
      </c>
      <c r="AV37" s="1">
        <f t="shared" si="4"/>
        <v>439</v>
      </c>
      <c r="AW37" s="1">
        <f t="shared" si="4"/>
        <v>5129</v>
      </c>
      <c r="AX37" s="1">
        <f t="shared" si="4"/>
        <v>0</v>
      </c>
      <c r="AY37" s="1">
        <f t="shared" si="4"/>
        <v>3948</v>
      </c>
      <c r="AZ37" s="1">
        <f t="shared" si="4"/>
        <v>677</v>
      </c>
      <c r="BA37" s="1">
        <f t="shared" si="4"/>
        <v>260</v>
      </c>
      <c r="BB37" s="1">
        <f t="shared" si="4"/>
        <v>5493</v>
      </c>
      <c r="BC37" s="1">
        <f t="shared" si="4"/>
        <v>0</v>
      </c>
      <c r="BD37" s="1">
        <f t="shared" si="4"/>
        <v>8242</v>
      </c>
      <c r="BE37" s="1">
        <f t="shared" si="4"/>
        <v>688</v>
      </c>
      <c r="BF37" s="1">
        <f t="shared" si="4"/>
        <v>0</v>
      </c>
      <c r="BG37" s="1"/>
      <c r="BH37" s="1">
        <f t="shared" si="4"/>
        <v>201058</v>
      </c>
      <c r="BI37" s="1">
        <f t="shared" si="4"/>
        <v>201058</v>
      </c>
    </row>
    <row r="38" spans="1:61" x14ac:dyDescent="0.2">
      <c r="A38">
        <v>2017</v>
      </c>
      <c r="B38" s="1">
        <f t="shared" si="3"/>
        <v>61491</v>
      </c>
      <c r="C38" s="1">
        <f t="shared" si="4"/>
        <v>25567</v>
      </c>
      <c r="D38" s="1">
        <f t="shared" si="4"/>
        <v>330</v>
      </c>
      <c r="E38" s="1">
        <f t="shared" si="4"/>
        <v>487</v>
      </c>
      <c r="F38" s="1">
        <f t="shared" si="4"/>
        <v>3</v>
      </c>
      <c r="G38" s="1">
        <f t="shared" si="4"/>
        <v>649</v>
      </c>
      <c r="H38" s="1">
        <f t="shared" si="4"/>
        <v>2677</v>
      </c>
      <c r="I38" s="1">
        <f t="shared" si="4"/>
        <v>426</v>
      </c>
      <c r="J38" s="1">
        <f t="shared" si="4"/>
        <v>219</v>
      </c>
      <c r="K38" s="1">
        <f t="shared" si="4"/>
        <v>2248</v>
      </c>
      <c r="L38" s="1">
        <f t="shared" si="4"/>
        <v>121</v>
      </c>
      <c r="M38" s="1">
        <f t="shared" si="4"/>
        <v>4899</v>
      </c>
      <c r="N38" s="1">
        <f t="shared" si="4"/>
        <v>6293</v>
      </c>
      <c r="O38" s="1">
        <f t="shared" si="4"/>
        <v>1241</v>
      </c>
      <c r="P38" s="1">
        <f t="shared" si="4"/>
        <v>1261</v>
      </c>
      <c r="Q38" s="1">
        <f t="shared" si="4"/>
        <v>1850</v>
      </c>
      <c r="R38" s="1">
        <f t="shared" si="4"/>
        <v>4684</v>
      </c>
      <c r="S38" s="1">
        <f t="shared" si="4"/>
        <v>404</v>
      </c>
      <c r="T38" s="1">
        <f t="shared" si="4"/>
        <v>9663</v>
      </c>
      <c r="U38" s="1">
        <f t="shared" si="4"/>
        <v>0</v>
      </c>
      <c r="V38" s="1">
        <f t="shared" si="4"/>
        <v>2281</v>
      </c>
      <c r="W38" s="1">
        <f t="shared" si="4"/>
        <v>326</v>
      </c>
      <c r="X38" s="1">
        <f t="shared" si="4"/>
        <v>4899</v>
      </c>
      <c r="Y38" s="1">
        <f t="shared" si="4"/>
        <v>3765</v>
      </c>
      <c r="Z38" s="1">
        <f t="shared" si="4"/>
        <v>345</v>
      </c>
      <c r="AA38" s="1">
        <f t="shared" si="4"/>
        <v>8703</v>
      </c>
      <c r="AB38" s="1">
        <f t="shared" si="4"/>
        <v>625</v>
      </c>
      <c r="AC38" s="1">
        <f t="shared" si="4"/>
        <v>5939</v>
      </c>
      <c r="AD38" s="1">
        <f t="shared" si="4"/>
        <v>134</v>
      </c>
      <c r="AE38" s="1">
        <f t="shared" si="4"/>
        <v>601</v>
      </c>
      <c r="AF38" s="1">
        <f t="shared" si="4"/>
        <v>281</v>
      </c>
      <c r="AG38" s="1">
        <f t="shared" si="4"/>
        <v>480</v>
      </c>
      <c r="AH38" s="1">
        <f t="shared" si="4"/>
        <v>1586</v>
      </c>
      <c r="AI38" s="1">
        <f t="shared" si="4"/>
        <v>1079</v>
      </c>
      <c r="AJ38" s="1">
        <f t="shared" si="4"/>
        <v>697</v>
      </c>
      <c r="AK38" s="1">
        <f t="shared" si="4"/>
        <v>4065</v>
      </c>
      <c r="AL38" s="1">
        <f t="shared" si="4"/>
        <v>880</v>
      </c>
      <c r="AM38" s="1">
        <f t="shared" si="4"/>
        <v>890</v>
      </c>
      <c r="AN38" s="1">
        <f t="shared" si="4"/>
        <v>10193</v>
      </c>
      <c r="AO38" s="1">
        <f t="shared" si="4"/>
        <v>1679</v>
      </c>
      <c r="AP38" s="1">
        <f t="shared" si="4"/>
        <v>0</v>
      </c>
      <c r="AQ38" s="1">
        <f t="shared" si="4"/>
        <v>2112</v>
      </c>
      <c r="AR38" s="1">
        <f t="shared" si="4"/>
        <v>139</v>
      </c>
      <c r="AS38" s="1">
        <f t="shared" si="4"/>
        <v>1377</v>
      </c>
      <c r="AT38" s="1">
        <f t="shared" si="4"/>
        <v>3</v>
      </c>
      <c r="AU38" s="1">
        <f t="shared" si="4"/>
        <v>511</v>
      </c>
      <c r="AV38" s="1">
        <f t="shared" si="4"/>
        <v>431</v>
      </c>
      <c r="AW38" s="1">
        <f t="shared" si="4"/>
        <v>5234</v>
      </c>
      <c r="AX38" s="1">
        <f t="shared" si="4"/>
        <v>0</v>
      </c>
      <c r="AY38" s="1">
        <f t="shared" si="4"/>
        <v>3691</v>
      </c>
      <c r="AZ38" s="1">
        <f t="shared" si="4"/>
        <v>726</v>
      </c>
      <c r="BA38" s="1">
        <f t="shared" si="4"/>
        <v>289</v>
      </c>
      <c r="BB38" s="1">
        <f t="shared" si="4"/>
        <v>4686</v>
      </c>
      <c r="BC38" s="1">
        <f t="shared" si="4"/>
        <v>0</v>
      </c>
      <c r="BD38" s="1">
        <f t="shared" si="4"/>
        <v>8780</v>
      </c>
      <c r="BE38" s="1">
        <f t="shared" si="4"/>
        <v>749</v>
      </c>
      <c r="BF38" s="1">
        <f t="shared" si="4"/>
        <v>0</v>
      </c>
      <c r="BG38" s="1"/>
      <c r="BH38" s="1">
        <f t="shared" si="4"/>
        <v>202689</v>
      </c>
      <c r="BI38" s="1">
        <f t="shared" si="4"/>
        <v>202689</v>
      </c>
    </row>
    <row r="39" spans="1:61" x14ac:dyDescent="0.2">
      <c r="A39">
        <v>2016</v>
      </c>
      <c r="B39" s="1">
        <f t="shared" si="3"/>
        <v>91596</v>
      </c>
      <c r="C39" s="1">
        <f t="shared" si="4"/>
        <v>29428</v>
      </c>
      <c r="D39" s="1">
        <f t="shared" si="4"/>
        <v>380</v>
      </c>
      <c r="E39" s="1">
        <f t="shared" si="4"/>
        <v>596</v>
      </c>
      <c r="F39" s="1">
        <f t="shared" si="4"/>
        <v>0</v>
      </c>
      <c r="G39" s="1">
        <f t="shared" si="4"/>
        <v>668</v>
      </c>
      <c r="H39" s="1">
        <f t="shared" si="4"/>
        <v>3775</v>
      </c>
      <c r="I39" s="1">
        <f t="shared" si="4"/>
        <v>421</v>
      </c>
      <c r="J39" s="1">
        <f t="shared" si="4"/>
        <v>39</v>
      </c>
      <c r="K39" s="1">
        <f t="shared" si="4"/>
        <v>3292</v>
      </c>
      <c r="L39" s="1">
        <f t="shared" si="4"/>
        <v>303</v>
      </c>
      <c r="M39" s="1">
        <f t="shared" si="4"/>
        <v>6293</v>
      </c>
      <c r="N39" s="1">
        <f t="shared" si="4"/>
        <v>5111</v>
      </c>
      <c r="O39" s="1">
        <f t="shared" si="4"/>
        <v>691</v>
      </c>
      <c r="P39" s="1">
        <f t="shared" si="4"/>
        <v>1470</v>
      </c>
      <c r="Q39" s="1">
        <f t="shared" si="4"/>
        <v>1546</v>
      </c>
      <c r="R39" s="1">
        <f t="shared" si="4"/>
        <v>5708</v>
      </c>
      <c r="S39" s="1">
        <f t="shared" si="4"/>
        <v>622</v>
      </c>
      <c r="T39" s="1">
        <f t="shared" si="4"/>
        <v>9883</v>
      </c>
      <c r="U39" s="1">
        <f t="shared" si="4"/>
        <v>0</v>
      </c>
      <c r="V39" s="1">
        <f t="shared" si="4"/>
        <v>2686</v>
      </c>
      <c r="W39" s="1">
        <f t="shared" si="4"/>
        <v>116</v>
      </c>
      <c r="X39" s="1">
        <f t="shared" si="4"/>
        <v>3042</v>
      </c>
      <c r="Y39" s="1">
        <f t="shared" si="4"/>
        <v>2541</v>
      </c>
      <c r="Z39" s="1">
        <f t="shared" si="4"/>
        <v>355</v>
      </c>
      <c r="AA39" s="1">
        <f t="shared" si="4"/>
        <v>8159</v>
      </c>
      <c r="AB39" s="1">
        <f t="shared" si="4"/>
        <v>900</v>
      </c>
      <c r="AC39" s="1">
        <f t="shared" si="4"/>
        <v>3163</v>
      </c>
      <c r="AD39" s="1">
        <f t="shared" si="4"/>
        <v>249</v>
      </c>
      <c r="AE39" s="1">
        <f t="shared" si="4"/>
        <v>502</v>
      </c>
      <c r="AF39" s="1">
        <f t="shared" si="4"/>
        <v>285</v>
      </c>
      <c r="AG39" s="1">
        <f t="shared" si="4"/>
        <v>859</v>
      </c>
      <c r="AH39" s="1">
        <f t="shared" si="4"/>
        <v>1484</v>
      </c>
      <c r="AI39" s="1">
        <f t="shared" si="4"/>
        <v>1183</v>
      </c>
      <c r="AJ39" s="1">
        <f t="shared" si="4"/>
        <v>864</v>
      </c>
      <c r="AK39" s="1">
        <f t="shared" si="4"/>
        <v>4196</v>
      </c>
      <c r="AL39" s="1">
        <f t="shared" si="4"/>
        <v>1204</v>
      </c>
      <c r="AM39" s="1">
        <f t="shared" si="4"/>
        <v>1134</v>
      </c>
      <c r="AN39" s="1">
        <f t="shared" si="4"/>
        <v>8919</v>
      </c>
      <c r="AO39" s="1">
        <f t="shared" si="4"/>
        <v>1363</v>
      </c>
      <c r="AP39" s="1">
        <f t="shared" si="4"/>
        <v>7</v>
      </c>
      <c r="AQ39" s="1">
        <f t="shared" si="4"/>
        <v>1634</v>
      </c>
      <c r="AR39" s="1">
        <f t="shared" si="4"/>
        <v>301</v>
      </c>
      <c r="AS39" s="1">
        <f t="shared" si="4"/>
        <v>1376</v>
      </c>
      <c r="AT39" s="1">
        <f t="shared" si="4"/>
        <v>30</v>
      </c>
      <c r="AU39" s="1">
        <f t="shared" si="4"/>
        <v>280</v>
      </c>
      <c r="AV39" s="1">
        <f t="shared" si="4"/>
        <v>420</v>
      </c>
      <c r="AW39" s="1">
        <f t="shared" si="4"/>
        <v>6202</v>
      </c>
      <c r="AX39" s="1">
        <f t="shared" si="4"/>
        <v>0</v>
      </c>
      <c r="AY39" s="1">
        <f t="shared" si="4"/>
        <v>4434</v>
      </c>
      <c r="AZ39" s="1">
        <f t="shared" si="4"/>
        <v>654</v>
      </c>
      <c r="BA39" s="1">
        <f t="shared" si="4"/>
        <v>205</v>
      </c>
      <c r="BB39" s="1">
        <f t="shared" si="4"/>
        <v>4428</v>
      </c>
      <c r="BC39" s="1">
        <f t="shared" si="4"/>
        <v>0</v>
      </c>
      <c r="BD39" s="1">
        <f t="shared" si="4"/>
        <v>6580</v>
      </c>
      <c r="BE39" s="1">
        <f t="shared" si="4"/>
        <v>941</v>
      </c>
      <c r="BF39" s="1">
        <f t="shared" si="4"/>
        <v>0</v>
      </c>
      <c r="BG39" s="1"/>
      <c r="BH39" s="1">
        <f t="shared" si="4"/>
        <v>232518</v>
      </c>
      <c r="BI39" s="1">
        <f t="shared" si="4"/>
        <v>232518</v>
      </c>
    </row>
    <row r="40" spans="1:61" x14ac:dyDescent="0.2">
      <c r="A40">
        <v>2015</v>
      </c>
      <c r="B40" s="1">
        <f t="shared" si="3"/>
        <v>91122</v>
      </c>
      <c r="C40" s="1">
        <f t="shared" si="4"/>
        <v>44106</v>
      </c>
      <c r="D40" s="1">
        <f t="shared" si="4"/>
        <v>319</v>
      </c>
      <c r="E40" s="1">
        <f t="shared" si="4"/>
        <v>1247</v>
      </c>
      <c r="F40" s="1">
        <f t="shared" si="4"/>
        <v>0</v>
      </c>
      <c r="G40" s="1">
        <f t="shared" si="4"/>
        <v>834</v>
      </c>
      <c r="H40" s="1">
        <f t="shared" si="4"/>
        <v>4303</v>
      </c>
      <c r="I40" s="1">
        <f t="shared" si="4"/>
        <v>539</v>
      </c>
      <c r="J40" s="1">
        <f t="shared" si="4"/>
        <v>667</v>
      </c>
      <c r="K40" s="1">
        <f t="shared" si="4"/>
        <v>3937</v>
      </c>
      <c r="L40" s="1">
        <f t="shared" si="4"/>
        <v>235</v>
      </c>
      <c r="M40" s="1">
        <f t="shared" si="4"/>
        <v>8942</v>
      </c>
      <c r="N40" s="1">
        <f t="shared" si="4"/>
        <v>5828</v>
      </c>
      <c r="O40" s="1">
        <f t="shared" si="4"/>
        <v>821</v>
      </c>
      <c r="P40" s="1">
        <f t="shared" si="4"/>
        <v>965</v>
      </c>
      <c r="Q40" s="1">
        <f t="shared" si="4"/>
        <v>2302</v>
      </c>
      <c r="R40" s="1">
        <f t="shared" si="4"/>
        <v>9565</v>
      </c>
      <c r="S40" s="1">
        <f t="shared" si="4"/>
        <v>588</v>
      </c>
      <c r="T40" s="1">
        <f t="shared" si="4"/>
        <v>9973</v>
      </c>
      <c r="U40" s="1">
        <f t="shared" si="4"/>
        <v>0</v>
      </c>
      <c r="V40" s="1">
        <f t="shared" si="4"/>
        <v>2304</v>
      </c>
      <c r="W40" s="1">
        <f t="shared" si="4"/>
        <v>66</v>
      </c>
      <c r="X40" s="1">
        <f t="shared" si="4"/>
        <v>3537</v>
      </c>
      <c r="Y40" s="1">
        <f t="shared" si="4"/>
        <v>1500</v>
      </c>
      <c r="Z40" s="1">
        <f t="shared" si="4"/>
        <v>392</v>
      </c>
      <c r="AA40" s="1">
        <f t="shared" si="4"/>
        <v>7436</v>
      </c>
      <c r="AB40" s="1">
        <f t="shared" si="4"/>
        <v>1185</v>
      </c>
      <c r="AC40" s="1">
        <f t="shared" si="4"/>
        <v>3964</v>
      </c>
      <c r="AD40" s="1">
        <f t="shared" si="4"/>
        <v>135</v>
      </c>
      <c r="AE40" s="1">
        <f t="shared" si="4"/>
        <v>546</v>
      </c>
      <c r="AF40" s="1">
        <f t="shared" si="4"/>
        <v>311</v>
      </c>
      <c r="AG40" s="1">
        <f t="shared" si="4"/>
        <v>992</v>
      </c>
      <c r="AH40" s="1">
        <f t="shared" si="4"/>
        <v>1436</v>
      </c>
      <c r="AI40" s="1">
        <f t="shared" si="4"/>
        <v>2027</v>
      </c>
      <c r="AJ40" s="1">
        <f t="shared" si="4"/>
        <v>1381</v>
      </c>
      <c r="AK40" s="1">
        <f t="shared" si="4"/>
        <v>3946</v>
      </c>
      <c r="AL40" s="1">
        <f t="shared" si="4"/>
        <v>1593</v>
      </c>
      <c r="AM40" s="1">
        <f t="shared" si="4"/>
        <v>1743</v>
      </c>
      <c r="AN40" s="1">
        <f t="shared" si="4"/>
        <v>8658</v>
      </c>
      <c r="AO40" s="1">
        <f t="shared" si="4"/>
        <v>1210</v>
      </c>
      <c r="AP40" s="1">
        <f t="shared" si="4"/>
        <v>7</v>
      </c>
      <c r="AQ40" s="1">
        <f t="shared" si="4"/>
        <v>1965</v>
      </c>
      <c r="AR40" s="1">
        <f t="shared" si="4"/>
        <v>442</v>
      </c>
      <c r="AS40" s="1">
        <f t="shared" si="4"/>
        <v>1326</v>
      </c>
      <c r="AT40" s="1">
        <f t="shared" si="4"/>
        <v>0</v>
      </c>
      <c r="AU40" s="1">
        <f t="shared" si="4"/>
        <v>2106</v>
      </c>
      <c r="AV40" s="1">
        <f t="shared" si="4"/>
        <v>829</v>
      </c>
      <c r="AW40" s="1">
        <f t="shared" si="4"/>
        <v>7910</v>
      </c>
      <c r="AX40" s="1">
        <f t="shared" si="4"/>
        <v>0</v>
      </c>
      <c r="AY40" s="1">
        <f t="shared" si="4"/>
        <v>5796</v>
      </c>
      <c r="AZ40" s="1">
        <f t="shared" si="4"/>
        <v>302</v>
      </c>
      <c r="BA40" s="1">
        <f t="shared" si="4"/>
        <v>312</v>
      </c>
      <c r="BB40" s="1">
        <f t="shared" si="4"/>
        <v>4473</v>
      </c>
      <c r="BC40" s="1">
        <f t="shared" si="4"/>
        <v>0</v>
      </c>
      <c r="BD40" s="1">
        <f t="shared" si="4"/>
        <v>6572</v>
      </c>
      <c r="BE40" s="1">
        <f t="shared" si="4"/>
        <v>964</v>
      </c>
      <c r="BF40" s="1">
        <f t="shared" si="4"/>
        <v>37</v>
      </c>
      <c r="BG40" s="1"/>
      <c r="BH40" s="1">
        <f t="shared" si="4"/>
        <v>263696</v>
      </c>
      <c r="BI40" s="1">
        <f t="shared" si="4"/>
        <v>263659</v>
      </c>
    </row>
    <row r="41" spans="1:61" x14ac:dyDescent="0.2">
      <c r="A41">
        <v>2014</v>
      </c>
      <c r="B41" s="1">
        <f t="shared" si="3"/>
        <v>71542</v>
      </c>
      <c r="C41" s="1">
        <f t="shared" si="4"/>
        <v>50231</v>
      </c>
      <c r="D41" s="1">
        <f t="shared" si="4"/>
        <v>633</v>
      </c>
      <c r="E41" s="1">
        <f t="shared" si="4"/>
        <v>1458</v>
      </c>
      <c r="F41" s="1">
        <f t="shared" si="4"/>
        <v>37</v>
      </c>
      <c r="G41" s="1">
        <f t="shared" si="4"/>
        <v>541</v>
      </c>
      <c r="H41" s="1">
        <f t="shared" si="4"/>
        <v>3636</v>
      </c>
      <c r="I41" s="1">
        <f t="shared" si="4"/>
        <v>642</v>
      </c>
      <c r="J41" s="1">
        <f t="shared" si="4"/>
        <v>665</v>
      </c>
      <c r="K41" s="1">
        <f t="shared" si="4"/>
        <v>3462</v>
      </c>
      <c r="L41" s="1">
        <f t="shared" si="4"/>
        <v>226</v>
      </c>
      <c r="M41" s="1">
        <f t="shared" si="4"/>
        <v>14483</v>
      </c>
      <c r="N41" s="1">
        <f t="shared" si="4"/>
        <v>5155</v>
      </c>
      <c r="O41" s="1">
        <f t="shared" si="4"/>
        <v>646</v>
      </c>
      <c r="P41" s="1">
        <f t="shared" si="4"/>
        <v>178</v>
      </c>
      <c r="Q41" s="1">
        <f t="shared" si="4"/>
        <v>185</v>
      </c>
      <c r="R41" s="1">
        <f t="shared" si="4"/>
        <v>12550</v>
      </c>
      <c r="S41" s="1">
        <f t="shared" si="4"/>
        <v>520</v>
      </c>
      <c r="T41" s="1">
        <f t="shared" si="4"/>
        <v>14078</v>
      </c>
      <c r="U41" s="1">
        <f t="shared" si="4"/>
        <v>0</v>
      </c>
      <c r="V41" s="1">
        <f t="shared" si="4"/>
        <v>1560</v>
      </c>
      <c r="W41" s="1">
        <f t="shared" si="4"/>
        <v>53</v>
      </c>
      <c r="X41" s="1">
        <f t="shared" si="4"/>
        <v>3351</v>
      </c>
      <c r="Y41" s="1">
        <f t="shared" si="4"/>
        <v>2378</v>
      </c>
      <c r="Z41" s="1">
        <f t="shared" si="4"/>
        <v>593</v>
      </c>
      <c r="AA41" s="1">
        <f t="shared" si="4"/>
        <v>4938</v>
      </c>
      <c r="AB41" s="1">
        <f t="shared" si="4"/>
        <v>1294</v>
      </c>
      <c r="AC41" s="1">
        <f t="shared" si="4"/>
        <v>4099</v>
      </c>
      <c r="AD41" s="1">
        <f t="shared" si="4"/>
        <v>115</v>
      </c>
      <c r="AE41" s="1">
        <f t="shared" si="4"/>
        <v>555</v>
      </c>
      <c r="AF41" s="1">
        <f t="shared" si="4"/>
        <v>352</v>
      </c>
      <c r="AG41" s="1">
        <f t="shared" si="4"/>
        <v>1104</v>
      </c>
      <c r="AH41" s="1">
        <f t="shared" si="4"/>
        <v>1569</v>
      </c>
      <c r="AI41" s="1">
        <f t="shared" si="4"/>
        <v>2364</v>
      </c>
      <c r="AJ41" s="1">
        <f t="shared" si="4"/>
        <v>1237</v>
      </c>
      <c r="AK41" s="1">
        <f t="shared" si="4"/>
        <v>3214</v>
      </c>
      <c r="AL41" s="1">
        <f t="shared" si="4"/>
        <v>1471</v>
      </c>
      <c r="AM41" s="1">
        <f t="shared" si="4"/>
        <v>1858</v>
      </c>
      <c r="AN41" s="1">
        <f t="shared" si="4"/>
        <v>8677</v>
      </c>
      <c r="AO41" s="1">
        <f t="shared" si="4"/>
        <v>1382</v>
      </c>
      <c r="AP41" s="1">
        <f t="shared" si="4"/>
        <v>6</v>
      </c>
      <c r="AQ41" s="1">
        <f t="shared" si="4"/>
        <v>1919</v>
      </c>
      <c r="AR41" s="1">
        <f t="shared" si="4"/>
        <v>391</v>
      </c>
      <c r="AS41" s="1">
        <f t="shared" si="4"/>
        <v>1309</v>
      </c>
      <c r="AT41" s="1">
        <f t="shared" si="4"/>
        <v>0</v>
      </c>
      <c r="AU41" s="1">
        <f t="shared" si="4"/>
        <v>4186</v>
      </c>
      <c r="AV41" s="1">
        <f t="shared" si="4"/>
        <v>718</v>
      </c>
      <c r="AW41" s="1">
        <f t="shared" si="4"/>
        <v>9808</v>
      </c>
      <c r="AX41" s="1">
        <f t="shared" si="4"/>
        <v>3</v>
      </c>
      <c r="AY41" s="1">
        <f t="shared" si="4"/>
        <v>5619</v>
      </c>
      <c r="AZ41" s="1">
        <f t="shared" si="4"/>
        <v>1057</v>
      </c>
      <c r="BA41" s="1">
        <f t="shared" si="4"/>
        <v>323</v>
      </c>
      <c r="BB41" s="1">
        <f t="shared" si="4"/>
        <v>2817</v>
      </c>
      <c r="BC41" s="1">
        <f t="shared" si="4"/>
        <v>0</v>
      </c>
      <c r="BD41" s="1">
        <f t="shared" si="4"/>
        <v>7489</v>
      </c>
      <c r="BE41" s="1">
        <f t="shared" si="4"/>
        <v>693</v>
      </c>
      <c r="BF41" s="1">
        <f t="shared" si="4"/>
        <v>0</v>
      </c>
      <c r="BG41" s="1"/>
      <c r="BH41" s="1">
        <f t="shared" si="4"/>
        <v>259385</v>
      </c>
      <c r="BI41" s="1">
        <f t="shared" si="4"/>
        <v>259370</v>
      </c>
    </row>
    <row r="42" spans="1:61" x14ac:dyDescent="0.2">
      <c r="A42">
        <v>2013</v>
      </c>
      <c r="B42" s="1">
        <f t="shared" si="3"/>
        <v>48679</v>
      </c>
      <c r="C42" s="1">
        <f t="shared" si="4"/>
        <v>50526</v>
      </c>
      <c r="D42" s="1">
        <f t="shared" si="4"/>
        <v>951</v>
      </c>
      <c r="E42" s="1">
        <f t="shared" si="4"/>
        <v>2102</v>
      </c>
      <c r="F42" s="1">
        <f t="shared" ref="C42:BI44" si="5">F12+F27</f>
        <v>98</v>
      </c>
      <c r="G42" s="1">
        <f t="shared" si="5"/>
        <v>212</v>
      </c>
      <c r="H42" s="1">
        <f t="shared" si="5"/>
        <v>2450</v>
      </c>
      <c r="I42" s="1">
        <f t="shared" si="5"/>
        <v>603</v>
      </c>
      <c r="J42" s="1">
        <f t="shared" si="5"/>
        <v>27</v>
      </c>
      <c r="K42" s="1">
        <f t="shared" si="5"/>
        <v>2971</v>
      </c>
      <c r="L42" s="1">
        <f t="shared" si="5"/>
        <v>215</v>
      </c>
      <c r="M42" s="1">
        <f t="shared" si="5"/>
        <v>10690</v>
      </c>
      <c r="N42" s="1">
        <f t="shared" si="5"/>
        <v>3704</v>
      </c>
      <c r="O42" s="1">
        <f t="shared" si="5"/>
        <v>750</v>
      </c>
      <c r="P42" s="1">
        <f t="shared" si="5"/>
        <v>176</v>
      </c>
      <c r="Q42" s="1">
        <f t="shared" si="5"/>
        <v>993</v>
      </c>
      <c r="R42" s="1">
        <f t="shared" si="5"/>
        <v>12196</v>
      </c>
      <c r="S42" s="1">
        <f t="shared" si="5"/>
        <v>444</v>
      </c>
      <c r="T42" s="1">
        <f t="shared" si="5"/>
        <v>8009</v>
      </c>
      <c r="U42" s="1">
        <f t="shared" si="5"/>
        <v>0</v>
      </c>
      <c r="V42" s="1">
        <f t="shared" si="5"/>
        <v>2821</v>
      </c>
      <c r="W42" s="1">
        <f t="shared" si="5"/>
        <v>32</v>
      </c>
      <c r="X42" s="1">
        <f t="shared" si="5"/>
        <v>3606</v>
      </c>
      <c r="Y42" s="1">
        <f t="shared" si="5"/>
        <v>2137</v>
      </c>
      <c r="Z42" s="1">
        <f t="shared" si="5"/>
        <v>287</v>
      </c>
      <c r="AA42" s="1">
        <f t="shared" si="5"/>
        <v>2690</v>
      </c>
      <c r="AB42" s="1">
        <f t="shared" si="5"/>
        <v>1320</v>
      </c>
      <c r="AC42" s="1">
        <f t="shared" si="5"/>
        <v>2339</v>
      </c>
      <c r="AD42" s="1">
        <f t="shared" si="5"/>
        <v>501</v>
      </c>
      <c r="AE42" s="1">
        <f t="shared" si="5"/>
        <v>494</v>
      </c>
      <c r="AF42" s="1">
        <f t="shared" si="5"/>
        <v>357</v>
      </c>
      <c r="AG42" s="1">
        <f t="shared" si="5"/>
        <v>812</v>
      </c>
      <c r="AH42" s="1">
        <f t="shared" si="5"/>
        <v>1512</v>
      </c>
      <c r="AI42" s="1">
        <f t="shared" si="5"/>
        <v>2824</v>
      </c>
      <c r="AJ42" s="1">
        <f t="shared" si="5"/>
        <v>1076</v>
      </c>
      <c r="AK42" s="1">
        <f t="shared" si="5"/>
        <v>3856</v>
      </c>
      <c r="AL42" s="1">
        <f t="shared" si="5"/>
        <v>653</v>
      </c>
      <c r="AM42" s="1">
        <f t="shared" si="5"/>
        <v>1207</v>
      </c>
      <c r="AN42" s="1">
        <f t="shared" si="5"/>
        <v>7886</v>
      </c>
      <c r="AO42" s="1">
        <f t="shared" si="5"/>
        <v>922</v>
      </c>
      <c r="AP42" s="1">
        <f t="shared" si="5"/>
        <v>6</v>
      </c>
      <c r="AQ42" s="1">
        <f t="shared" si="5"/>
        <v>1551</v>
      </c>
      <c r="AR42" s="1">
        <f t="shared" si="5"/>
        <v>346</v>
      </c>
      <c r="AS42" s="1">
        <f t="shared" si="5"/>
        <v>1106</v>
      </c>
      <c r="AT42" s="1">
        <f t="shared" si="5"/>
        <v>0</v>
      </c>
      <c r="AU42" s="1">
        <f t="shared" si="5"/>
        <v>2903</v>
      </c>
      <c r="AV42" s="1">
        <f t="shared" si="5"/>
        <v>317</v>
      </c>
      <c r="AW42" s="1">
        <f t="shared" si="5"/>
        <v>10133</v>
      </c>
      <c r="AX42" s="1">
        <f t="shared" si="5"/>
        <v>4</v>
      </c>
      <c r="AY42" s="1">
        <f t="shared" si="5"/>
        <v>5755</v>
      </c>
      <c r="AZ42" s="1">
        <f t="shared" si="5"/>
        <v>1187</v>
      </c>
      <c r="BA42" s="1">
        <f t="shared" si="5"/>
        <v>650</v>
      </c>
      <c r="BB42" s="1">
        <f t="shared" si="5"/>
        <v>1380</v>
      </c>
      <c r="BC42" s="1">
        <f t="shared" si="5"/>
        <v>0</v>
      </c>
      <c r="BD42" s="1">
        <f t="shared" si="5"/>
        <v>5440</v>
      </c>
      <c r="BE42" s="1">
        <f t="shared" si="5"/>
        <v>628</v>
      </c>
      <c r="BF42" s="1">
        <f t="shared" si="5"/>
        <v>0</v>
      </c>
      <c r="BG42" s="1"/>
      <c r="BH42" s="1">
        <f t="shared" si="5"/>
        <v>214534</v>
      </c>
      <c r="BI42" s="1">
        <f t="shared" si="5"/>
        <v>214534</v>
      </c>
    </row>
    <row r="43" spans="1:61" x14ac:dyDescent="0.2">
      <c r="A43">
        <v>2012</v>
      </c>
      <c r="B43" s="1">
        <f t="shared" si="3"/>
        <v>40537</v>
      </c>
      <c r="C43" s="1">
        <f t="shared" si="5"/>
        <v>43604</v>
      </c>
      <c r="D43" s="1">
        <f t="shared" si="5"/>
        <v>596</v>
      </c>
      <c r="E43" s="1">
        <f t="shared" si="5"/>
        <v>2157</v>
      </c>
      <c r="F43" s="1">
        <f t="shared" si="5"/>
        <v>2</v>
      </c>
      <c r="G43" s="1">
        <f t="shared" si="5"/>
        <v>203</v>
      </c>
      <c r="H43" s="1">
        <f t="shared" si="5"/>
        <v>2309</v>
      </c>
      <c r="I43" s="1">
        <f t="shared" si="5"/>
        <v>1832</v>
      </c>
      <c r="J43" s="1">
        <f t="shared" si="5"/>
        <v>238</v>
      </c>
      <c r="K43" s="1">
        <f t="shared" si="5"/>
        <v>2852</v>
      </c>
      <c r="L43" s="1">
        <f t="shared" si="5"/>
        <v>205</v>
      </c>
      <c r="M43" s="1">
        <f t="shared" si="5"/>
        <v>5187</v>
      </c>
      <c r="N43" s="1">
        <f t="shared" si="5"/>
        <v>3069</v>
      </c>
      <c r="O43" s="1">
        <f t="shared" si="5"/>
        <v>352</v>
      </c>
      <c r="P43" s="1">
        <f t="shared" si="5"/>
        <v>105</v>
      </c>
      <c r="Q43" s="1">
        <f t="shared" si="5"/>
        <v>1041</v>
      </c>
      <c r="R43" s="1">
        <f t="shared" si="5"/>
        <v>12375</v>
      </c>
      <c r="S43" s="1">
        <f t="shared" si="5"/>
        <v>440</v>
      </c>
      <c r="T43" s="1">
        <f t="shared" si="5"/>
        <v>6802</v>
      </c>
      <c r="U43" s="1">
        <f t="shared" si="5"/>
        <v>0</v>
      </c>
      <c r="V43" s="1">
        <f t="shared" si="5"/>
        <v>2515</v>
      </c>
      <c r="W43" s="1">
        <f t="shared" si="5"/>
        <v>24</v>
      </c>
      <c r="X43" s="1">
        <f t="shared" si="5"/>
        <v>3156</v>
      </c>
      <c r="Y43" s="1">
        <f t="shared" si="5"/>
        <v>1213</v>
      </c>
      <c r="Z43" s="1">
        <f t="shared" si="5"/>
        <v>393</v>
      </c>
      <c r="AA43" s="1">
        <f t="shared" si="5"/>
        <v>2663</v>
      </c>
      <c r="AB43" s="1">
        <f t="shared" si="5"/>
        <v>983</v>
      </c>
      <c r="AC43" s="1">
        <f t="shared" si="5"/>
        <v>2474</v>
      </c>
      <c r="AD43" s="1">
        <f t="shared" si="5"/>
        <v>40</v>
      </c>
      <c r="AE43" s="1">
        <f t="shared" si="5"/>
        <v>438</v>
      </c>
      <c r="AF43" s="1">
        <f t="shared" si="5"/>
        <v>501</v>
      </c>
      <c r="AG43" s="1">
        <f t="shared" si="5"/>
        <v>1030</v>
      </c>
      <c r="AH43" s="1">
        <f t="shared" si="5"/>
        <v>2178</v>
      </c>
      <c r="AI43" s="1">
        <f t="shared" si="5"/>
        <v>5212</v>
      </c>
      <c r="AJ43" s="1">
        <f t="shared" si="5"/>
        <v>1696</v>
      </c>
      <c r="AK43" s="1">
        <f t="shared" si="5"/>
        <v>1815</v>
      </c>
      <c r="AL43" s="1">
        <f t="shared" si="5"/>
        <v>471</v>
      </c>
      <c r="AM43" s="1">
        <f t="shared" si="5"/>
        <v>696</v>
      </c>
      <c r="AN43" s="1">
        <f t="shared" si="5"/>
        <v>7607</v>
      </c>
      <c r="AO43" s="1">
        <f t="shared" si="5"/>
        <v>466</v>
      </c>
      <c r="AP43" s="1">
        <f t="shared" si="5"/>
        <v>10</v>
      </c>
      <c r="AQ43" s="1">
        <f t="shared" si="5"/>
        <v>1579</v>
      </c>
      <c r="AR43" s="1">
        <f t="shared" si="5"/>
        <v>433</v>
      </c>
      <c r="AS43" s="1">
        <f t="shared" si="5"/>
        <v>923</v>
      </c>
      <c r="AT43" s="1">
        <f t="shared" si="5"/>
        <v>0</v>
      </c>
      <c r="AU43" s="1">
        <f t="shared" si="5"/>
        <v>3220</v>
      </c>
      <c r="AV43" s="1">
        <f t="shared" si="5"/>
        <v>0</v>
      </c>
      <c r="AW43" s="1">
        <f t="shared" si="5"/>
        <v>12064</v>
      </c>
      <c r="AX43" s="1">
        <f t="shared" si="5"/>
        <v>12</v>
      </c>
      <c r="AY43" s="1">
        <f t="shared" si="5"/>
        <v>4720</v>
      </c>
      <c r="AZ43" s="1">
        <f t="shared" si="5"/>
        <v>584</v>
      </c>
      <c r="BA43" s="1">
        <f t="shared" si="5"/>
        <v>230</v>
      </c>
      <c r="BB43" s="1">
        <f t="shared" si="5"/>
        <v>1015</v>
      </c>
      <c r="BC43" s="1">
        <f t="shared" si="5"/>
        <v>0</v>
      </c>
      <c r="BD43" s="1">
        <f t="shared" si="5"/>
        <v>7048</v>
      </c>
      <c r="BE43" s="1">
        <f t="shared" si="5"/>
        <v>696</v>
      </c>
      <c r="BF43" s="1">
        <f t="shared" si="5"/>
        <v>0</v>
      </c>
      <c r="BG43" s="1"/>
      <c r="BH43" s="1">
        <f t="shared" si="5"/>
        <v>192452</v>
      </c>
      <c r="BI43" s="1">
        <f t="shared" si="5"/>
        <v>192011</v>
      </c>
    </row>
    <row r="44" spans="1:61" x14ac:dyDescent="0.2">
      <c r="A44">
        <v>2011</v>
      </c>
      <c r="B44" s="1">
        <f t="shared" si="3"/>
        <v>36562</v>
      </c>
      <c r="C44" s="1">
        <f t="shared" si="5"/>
        <v>41693</v>
      </c>
      <c r="D44" s="1">
        <f t="shared" si="5"/>
        <v>399</v>
      </c>
      <c r="E44" s="1">
        <f t="shared" si="5"/>
        <v>3238</v>
      </c>
      <c r="F44" s="1">
        <f t="shared" si="5"/>
        <v>3</v>
      </c>
      <c r="G44" s="1">
        <f t="shared" si="5"/>
        <v>249</v>
      </c>
      <c r="H44" s="1">
        <f t="shared" si="5"/>
        <v>1063</v>
      </c>
      <c r="I44" s="1">
        <f t="shared" si="5"/>
        <v>990</v>
      </c>
      <c r="J44" s="1">
        <f t="shared" si="5"/>
        <v>293</v>
      </c>
      <c r="K44" s="1">
        <f t="shared" si="5"/>
        <v>2557</v>
      </c>
      <c r="L44" s="1">
        <f t="shared" si="5"/>
        <v>164</v>
      </c>
      <c r="M44" s="1">
        <f t="shared" si="5"/>
        <v>4172</v>
      </c>
      <c r="N44" s="1">
        <f t="shared" si="5"/>
        <v>3060</v>
      </c>
      <c r="O44" s="1">
        <f t="shared" si="5"/>
        <v>160</v>
      </c>
      <c r="P44" s="1">
        <f t="shared" si="5"/>
        <v>213</v>
      </c>
      <c r="Q44" s="1">
        <f t="shared" si="5"/>
        <v>1082</v>
      </c>
      <c r="R44" s="1">
        <f t="shared" si="5"/>
        <v>10905</v>
      </c>
      <c r="S44" s="1">
        <f t="shared" si="5"/>
        <v>466</v>
      </c>
      <c r="T44" s="1">
        <f t="shared" si="5"/>
        <v>5675</v>
      </c>
      <c r="U44" s="1">
        <f t="shared" si="5"/>
        <v>0</v>
      </c>
      <c r="V44" s="1">
        <f t="shared" si="5"/>
        <v>1805</v>
      </c>
      <c r="W44" s="1">
        <f t="shared" si="5"/>
        <v>22</v>
      </c>
      <c r="X44" s="1">
        <f t="shared" si="5"/>
        <v>2368</v>
      </c>
      <c r="Y44" s="1">
        <f t="shared" si="5"/>
        <v>617</v>
      </c>
      <c r="Z44" s="1">
        <f t="shared" si="5"/>
        <v>455</v>
      </c>
      <c r="AA44" s="1">
        <f t="shared" si="5"/>
        <v>2371</v>
      </c>
      <c r="AB44" s="1">
        <f t="shared" si="5"/>
        <v>663</v>
      </c>
      <c r="AC44" s="1">
        <f t="shared" si="5"/>
        <v>879</v>
      </c>
      <c r="AD44" s="1">
        <f t="shared" si="5"/>
        <v>1</v>
      </c>
      <c r="AE44" s="1">
        <f t="shared" si="5"/>
        <v>658</v>
      </c>
      <c r="AF44" s="1">
        <f t="shared" si="5"/>
        <v>571</v>
      </c>
      <c r="AG44" s="1">
        <f t="shared" si="5"/>
        <v>1432</v>
      </c>
      <c r="AH44" s="1">
        <f t="shared" si="5"/>
        <v>1900</v>
      </c>
      <c r="AI44" s="1">
        <f t="shared" si="5"/>
        <v>6721</v>
      </c>
      <c r="AJ44" s="1">
        <f t="shared" si="5"/>
        <v>1616</v>
      </c>
      <c r="AK44" s="1">
        <f t="shared" si="5"/>
        <v>1207</v>
      </c>
      <c r="AL44" s="1">
        <f t="shared" si="5"/>
        <v>327</v>
      </c>
      <c r="AM44" s="1">
        <f t="shared" si="5"/>
        <v>2729</v>
      </c>
      <c r="AN44" s="1">
        <f t="shared" si="5"/>
        <v>9062</v>
      </c>
      <c r="AO44" s="1">
        <f t="shared" si="5"/>
        <v>495</v>
      </c>
      <c r="AP44" s="1">
        <f t="shared" si="5"/>
        <v>17</v>
      </c>
      <c r="AQ44" s="1">
        <f t="shared" si="5"/>
        <v>1758</v>
      </c>
      <c r="AR44" s="1">
        <f t="shared" si="5"/>
        <v>455</v>
      </c>
      <c r="AS44" s="1">
        <f t="shared" si="5"/>
        <v>487</v>
      </c>
      <c r="AT44" s="1">
        <f t="shared" si="5"/>
        <v>0</v>
      </c>
      <c r="AU44" s="1">
        <f t="shared" si="5"/>
        <v>1926</v>
      </c>
      <c r="AV44" s="1">
        <f t="shared" si="5"/>
        <v>149</v>
      </c>
      <c r="AW44" s="1">
        <f t="shared" si="5"/>
        <v>15257</v>
      </c>
      <c r="AX44" s="1">
        <f t="shared" si="5"/>
        <v>177</v>
      </c>
      <c r="AY44" s="1">
        <f t="shared" si="5"/>
        <v>4470</v>
      </c>
      <c r="AZ44" s="1">
        <f t="shared" si="5"/>
        <v>341</v>
      </c>
      <c r="BA44" s="1">
        <f t="shared" si="5"/>
        <v>165</v>
      </c>
      <c r="BB44" s="1">
        <f t="shared" si="5"/>
        <v>1587</v>
      </c>
      <c r="BC44" s="1">
        <f t="shared" si="5"/>
        <v>0</v>
      </c>
      <c r="BD44" s="1">
        <f t="shared" si="5"/>
        <v>4410</v>
      </c>
      <c r="BE44" s="1">
        <f t="shared" si="5"/>
        <v>1037</v>
      </c>
      <c r="BF44" s="1">
        <f t="shared" si="5"/>
        <v>0</v>
      </c>
      <c r="BG44" s="1"/>
      <c r="BH44" s="1">
        <f t="shared" si="5"/>
        <v>181079</v>
      </c>
      <c r="BI44" s="1">
        <f t="shared" si="5"/>
        <v>181079</v>
      </c>
    </row>
    <row r="45" spans="1:61" x14ac:dyDescent="0.2">
      <c r="A45" s="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x14ac:dyDescent="0.2">
      <c r="A46" t="s">
        <v>59</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x14ac:dyDescent="0.2">
      <c r="A47" t="s">
        <v>60</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2">
      <c r="A48" s="6" t="s">
        <v>61</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2">
      <c r="A49" s="6" t="s">
        <v>62</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sheetData>
  <pageMargins left="0.7" right="0.7" top="0.75" bottom="0.75" header="0.3" footer="0.3"/>
  <ignoredErrors>
    <ignoredError sqref="BI3:BI29"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31C5-8AB9-CC4F-93E8-BD8776864D85}">
  <dimension ref="A1"/>
  <sheetViews>
    <sheetView workbookViewId="0">
      <selection activeCell="D49" sqref="D49"/>
    </sheetView>
  </sheetViews>
  <sheetFormatPr baseColWidth="10" defaultRowHeight="1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Labor Data</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Yufan Huang</dc:creator>
  <cp:lastModifiedBy>Yufan Huang</cp:lastModifiedBy>
  <dcterms:created xsi:type="dcterms:W3CDTF">2024-03-14T14:13:30Z</dcterms:created>
  <dcterms:modified xsi:type="dcterms:W3CDTF">2024-03-25T14:06:38Z</dcterms:modified>
</cp:coreProperties>
</file>